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ashenko\Desktop\Отчет МЗ от учреждений за 2022г\СДЮСШ №1\"/>
    </mc:Choice>
  </mc:AlternateContent>
  <bookViews>
    <workbookView xWindow="0" yWindow="0" windowWidth="28800" windowHeight="11265" tabRatio="796" firstSheet="1" activeTab="1"/>
  </bookViews>
  <sheets>
    <sheet name="Инструкция" sheetId="11" state="hidden" r:id="rId1"/>
    <sheet name="Титул ОТЧЕТ" sheetId="10" r:id="rId2"/>
    <sheet name="Расчеты (Спорт)" sheetId="9" state="hidden" r:id="rId3"/>
    <sheet name=" Спортивные (раздел 1-3)" sheetId="5" r:id="rId4"/>
    <sheet name="Раздел 4-5 СДЮСШ  №1" sheetId="12" r:id="rId5"/>
    <sheet name="Раздел 4 СШ№2" sheetId="13" state="hidden" r:id="rId6"/>
    <sheet name=" СШ №4 (раздел 4)" sheetId="14" state="hidden" r:id="rId7"/>
  </sheets>
  <definedNames>
    <definedName name="sub_10131" localSheetId="3">' Спортивные (раздел 1-3)'!#REF!</definedName>
    <definedName name="sub_10131" localSheetId="6">' СШ №4 (раздел 4)'!#REF!</definedName>
    <definedName name="sub_10132" localSheetId="3">' Спортивные (раздел 1-3)'!#REF!</definedName>
    <definedName name="sub_10132" localSheetId="6">' СШ №4 (раздел 4)'!#REF!</definedName>
    <definedName name="выбор" localSheetId="3">#REF!</definedName>
    <definedName name="выбор" localSheetId="6">#REF!</definedName>
    <definedName name="выбор" localSheetId="0">#REF!</definedName>
    <definedName name="выбор" localSheetId="5">#REF!</definedName>
    <definedName name="выбор" localSheetId="4">#REF!</definedName>
    <definedName name="выбор" localSheetId="1">#REF!</definedName>
    <definedName name="выбор">#REF!</definedName>
    <definedName name="_xlnm.Print_Area" localSheetId="3">' Спортивные (раздел 1-3)'!$A$1:$AI$58</definedName>
    <definedName name="_xlnm.Print_Area" localSheetId="6">' СШ №4 (раздел 4)'!#REF!</definedName>
    <definedName name="_xlnm.Print_Area" localSheetId="4">'Раздел 4-5 СДЮСШ  №1'!$A$1:$S$52</definedName>
    <definedName name="_xlnm.Print_Area" localSheetId="1">'Титул ОТЧЕТ'!$A$1:$O$23</definedName>
  </definedNames>
  <calcPr calcId="162913"/>
</workbook>
</file>

<file path=xl/calcChain.xml><?xml version="1.0" encoding="utf-8"?>
<calcChain xmlns="http://schemas.openxmlformats.org/spreadsheetml/2006/main">
  <c r="M26" i="14" l="1"/>
  <c r="L26" i="14"/>
  <c r="M25" i="14"/>
  <c r="L25" i="14"/>
  <c r="M24" i="14"/>
  <c r="L24" i="14"/>
  <c r="K26" i="14"/>
  <c r="N26" i="14" s="1"/>
  <c r="K25" i="14"/>
  <c r="N25" i="14" s="1"/>
  <c r="K24" i="14"/>
  <c r="N24" i="14" s="1"/>
  <c r="M21" i="13"/>
  <c r="L21" i="13"/>
  <c r="K21" i="13"/>
  <c r="N21" i="13" s="1"/>
  <c r="M46" i="12"/>
  <c r="L46" i="12"/>
  <c r="M45" i="12"/>
  <c r="L45" i="12"/>
  <c r="K46" i="12"/>
  <c r="K45" i="12"/>
  <c r="M23" i="12"/>
  <c r="L23" i="12"/>
  <c r="M22" i="12"/>
  <c r="L22" i="12"/>
  <c r="K23" i="12"/>
  <c r="K22" i="12"/>
  <c r="Y19" i="5"/>
  <c r="Y57" i="5"/>
  <c r="W57" i="5"/>
  <c r="U57" i="5"/>
  <c r="Y38" i="5"/>
  <c r="W38" i="5"/>
  <c r="U38" i="5"/>
  <c r="W19" i="5"/>
  <c r="U19" i="5"/>
  <c r="AA19" i="5" s="1"/>
</calcChain>
</file>

<file path=xl/sharedStrings.xml><?xml version="1.0" encoding="utf-8"?>
<sst xmlns="http://schemas.openxmlformats.org/spreadsheetml/2006/main" count="640" uniqueCount="177">
  <si>
    <t>После проверки</t>
  </si>
  <si>
    <t>Раздел I</t>
  </si>
  <si>
    <t>1. Наименование услуги:</t>
  </si>
  <si>
    <t>Код по общероссийскому базовому перечню или региональному перечню</t>
  </si>
  <si>
    <t>85.12</t>
  </si>
  <si>
    <t>2. Категории потребителей муниципальной услуги</t>
  </si>
  <si>
    <t>физические лица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</si>
  <si>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</si>
  <si>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</si>
  <si>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</si>
  <si>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</si>
  <si>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</si>
  <si>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</si>
  <si>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наименование показателя</t>
  </si>
  <si>
    <t>еденица измерения</t>
  </si>
  <si>
    <t>значение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</si>
  <si>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</si>
  <si>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</si>
  <si>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</si>
  <si>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</si>
  <si>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 по ОКЕИ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</si>
  <si>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</si>
  <si>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</si>
  <si>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</si>
  <si>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%</t>
  </si>
  <si>
    <t>010 не указано</t>
  </si>
  <si>
    <t>003 не указано</t>
  </si>
  <si>
    <t>3.2. Сведения о фактическом достижении показателей, характеризующих объем  муниципальной услуги:</t>
  </si>
  <si>
    <t>Показатель объема муниципальной услуги</t>
  </si>
  <si>
    <t>размер платы (цена, тариф)</t>
  </si>
  <si>
    <t>отклонение превышающее допустимое (возможное) значение</t>
  </si>
  <si>
    <t>85.13</t>
  </si>
  <si>
    <t>85.14</t>
  </si>
  <si>
    <t>(подпись)</t>
  </si>
  <si>
    <t>(расшифровка подписи)</t>
  </si>
  <si>
    <t>МП</t>
  </si>
  <si>
    <t>Предварительный отчет</t>
  </si>
  <si>
    <t>Отчет</t>
  </si>
  <si>
    <t xml:space="preserve">о выполнении   муниципального задания № </t>
  </si>
  <si>
    <t>на</t>
  </si>
  <si>
    <t>год</t>
  </si>
  <si>
    <t>и</t>
  </si>
  <si>
    <t>годов</t>
  </si>
  <si>
    <t xml:space="preserve">на </t>
  </si>
  <si>
    <t>г.</t>
  </si>
  <si>
    <t>Наименование муниципального учреждения (обособленного подразделения)</t>
  </si>
  <si>
    <t>Коды</t>
  </si>
  <si>
    <t>Форма по ОКУД</t>
  </si>
  <si>
    <t>Дата</t>
  </si>
  <si>
    <t>Код по сводному реестру</t>
  </si>
  <si>
    <t>По ОКВЭД</t>
  </si>
  <si>
    <t>85.41</t>
  </si>
  <si>
    <t>85.1</t>
  </si>
  <si>
    <t xml:space="preserve">Периодичность                                         </t>
  </si>
  <si>
    <t xml:space="preserve"> ежегодно, до 11 ноября</t>
  </si>
  <si>
    <t>85.11</t>
  </si>
  <si>
    <t>ежегодно,  до 20 января</t>
  </si>
  <si>
    <t>не указано</t>
  </si>
  <si>
    <t>очная</t>
  </si>
  <si>
    <t>Форма оказания услуги</t>
  </si>
  <si>
    <t>Условия (формы) оказания муниципальной услуги</t>
  </si>
  <si>
    <t>Наименование муниципальной  услуги</t>
  </si>
  <si>
    <t>ББ52</t>
  </si>
  <si>
    <t>дети за исключением детей с ограниченными возможностями здоровья (ОВЗ) и детей-инвалидов</t>
  </si>
  <si>
    <t>чел/часколичество человеко-часов</t>
  </si>
  <si>
    <t xml:space="preserve">Реализация дополнительных общеразвивающих программ </t>
  </si>
  <si>
    <t>количество человеко-часов</t>
  </si>
  <si>
    <t>чел/час</t>
  </si>
  <si>
    <t>физкультурно-спортивная  направленность</t>
  </si>
  <si>
    <t>01 очная</t>
  </si>
  <si>
    <t>003 физкультурно-спортивной</t>
  </si>
  <si>
    <t xml:space="preserve">Директор  ОДО                                                                                                               </t>
  </si>
  <si>
    <t>804200О.99.0.ББ52АЕ52000</t>
  </si>
  <si>
    <t>человеко-час</t>
  </si>
  <si>
    <t>Раздел II</t>
  </si>
  <si>
    <t>Реализация  дополнительных предпрофессиональных программ в области физической  культуры и спорта</t>
  </si>
  <si>
    <t>ББ54</t>
  </si>
  <si>
    <t>801012О.99.0.ББ54АБ52000</t>
  </si>
  <si>
    <t>003 обучающиеся за исключением обучающихся с ограниченными возможностями здоровья (ОВЗ) и детей-инвалидов</t>
  </si>
  <si>
    <t>013 не указано</t>
  </si>
  <si>
    <t>004 не указано</t>
  </si>
  <si>
    <t>спортивная подгтовка по неолимпийским видам спорта</t>
  </si>
  <si>
    <t>киокусинкай</t>
  </si>
  <si>
    <t>этап спортивной подготовки</t>
  </si>
  <si>
    <t>этап совершенствования спортивного мастерства</t>
  </si>
  <si>
    <t>рукопашный бой</t>
  </si>
  <si>
    <t>ушу</t>
  </si>
  <si>
    <t>спортивная акробатика</t>
  </si>
  <si>
    <t>тренировочный этап (этап спортивной специализации)</t>
  </si>
  <si>
    <t>спортивная подгтовка по олимпийским видам спорта</t>
  </si>
  <si>
    <t>легкая атлетика</t>
  </si>
  <si>
    <t>прыжки на батуте</t>
  </si>
  <si>
    <t>Реализация  дополнительных общеразвивающих программ</t>
  </si>
  <si>
    <t xml:space="preserve"> и плановый  период </t>
  </si>
  <si>
    <t>Вид деятельности муниципального учреждения (обособленного учреждения)</t>
  </si>
  <si>
    <t xml:space="preserve"> дополнительное образование детей и взрослых</t>
  </si>
  <si>
    <t>МЗ</t>
  </si>
  <si>
    <t>ПФДО</t>
  </si>
  <si>
    <t>"Титул ОТЧЕТ"</t>
  </si>
  <si>
    <t>"РАСЧЕТЫ"</t>
  </si>
  <si>
    <t>Прислать на проверку данный документ на адрес электронной почты kazakova@knmc.kubannet.ru</t>
  </si>
  <si>
    <t>Раздел</t>
  </si>
  <si>
    <t>III</t>
  </si>
  <si>
    <t>1. Наименование муниципальной услуги</t>
  </si>
  <si>
    <t>Спортивная подготовка по неолимпийским видам спорта</t>
  </si>
  <si>
    <t>БВ28</t>
  </si>
  <si>
    <t>Физические лица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</si>
  <si>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</si>
  <si>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</si>
  <si>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единица измерения</t>
  </si>
  <si>
    <t xml:space="preserve">Значение </t>
  </si>
  <si>
    <t xml:space="preserve">Допустимые (возможные) отклонения </t>
  </si>
  <si>
    <t>отклонение, превышающее допустимое (возможное значение</t>
  </si>
  <si>
    <t>код по ОКЕИ (при наличии)</t>
  </si>
  <si>
    <t>931900О.99.0.БВ28АВ76000</t>
  </si>
  <si>
    <t>002 неолимпийские виды спорта</t>
  </si>
  <si>
    <t>056 спортивная акробатика</t>
  </si>
  <si>
    <t>001 этапы спортивной подготовки</t>
  </si>
  <si>
    <t>02 тренировочный этап (этап спортивной специализации)</t>
  </si>
  <si>
    <t>Доля лиц прошедших  спортивную подготовку на тренировочном этапе (этап спортивной специализации) и зачисленных на этап  совершенствования спортивного мастерства</t>
  </si>
  <si>
    <t>3.2. Показатели, характеризующие объём муниципальной услуги:</t>
  </si>
  <si>
    <t>Показатель объёма муниципальной услуги</t>
  </si>
  <si>
    <t>Значение</t>
  </si>
  <si>
    <t>число лиц, прошедших спортивную подготовку на этапах спортивной подготовки</t>
  </si>
  <si>
    <t>человек</t>
  </si>
  <si>
    <t>931900О.99.0.БВ28АВ77000</t>
  </si>
  <si>
    <t>03 Этап совершенствования спортивного мастерства</t>
  </si>
  <si>
    <t>число лиц, прошедших спортивную подготовку на этапах спртивной подготовки</t>
  </si>
  <si>
    <t>IV</t>
  </si>
  <si>
    <t>Спортивная подготовка по олимпийским видам спорта</t>
  </si>
  <si>
    <t>БВ27</t>
  </si>
  <si>
    <t>001 спортивная подготовка по Олимпийским видам спорта</t>
  </si>
  <si>
    <t>029 прыжки на батуте</t>
  </si>
  <si>
    <t>03 тренировочный этап (этап спортивной специализации)</t>
  </si>
  <si>
    <t>Доля лиц прошедших  спортивную подготовку на тренировочном этапе (этап спортивной специализации) и зачисленных на этап совершенствования спортивного мастерства</t>
  </si>
  <si>
    <t>04 этап совершенствования спортивного мастерства</t>
  </si>
  <si>
    <t>Доля лиц прошедших  спортивную подготовку на этапе совершенствования спортивного мастерства и зачисленных на этап высшего спортивного мастерства</t>
  </si>
  <si>
    <t>Число лиц прошедших  спортивную подготовку на этапах спортивной подготовки</t>
  </si>
  <si>
    <t>931900О.99.0.БВ27АБ07006</t>
  </si>
  <si>
    <t>022 легкая атлетика</t>
  </si>
  <si>
    <t>03 Тренировочный этап (этап спортивной специализации)</t>
  </si>
  <si>
    <t>Укомлектованность  кадрами</t>
  </si>
  <si>
    <t>931900О.99.0.БВ28АГ32000</t>
  </si>
  <si>
    <t>067 Ушу</t>
  </si>
  <si>
    <t>931900О.99.0.БВ28АВ12000</t>
  </si>
  <si>
    <t>043 рукопашный бой</t>
  </si>
  <si>
    <t>931900О.99.0.БВ28АБ42000</t>
  </si>
  <si>
    <t>029 Киокусинкай</t>
  </si>
  <si>
    <t>Реализация  дополнительных общеразвивающих программ (персонифицированное финансирование)</t>
  </si>
  <si>
    <t>Раздел III</t>
  </si>
  <si>
    <t>V</t>
  </si>
  <si>
    <t>3. СДЮСШ №1, СШ №2, СШ№4 заполняют дополнительно "Раздел 4-5" соответственно</t>
  </si>
  <si>
    <t>0506001</t>
  </si>
  <si>
    <t>1. В строке "6" заполнить НОМЕР МУНИЦИПАЛЬНОГО ЗАДАНИЯ (последнее уточненное муниципальное задание)</t>
  </si>
  <si>
    <t>2. В строке "10-12" заполнить полное наименование учреждения (приверить несколько раз)</t>
  </si>
  <si>
    <t xml:space="preserve">3. В строке 12 (столбик "О") указать дату, она должна быть ранее 20.01.2022 года </t>
  </si>
  <si>
    <t>МЗ/ ПФДО</t>
  </si>
  <si>
    <r>
      <t xml:space="preserve">4. </t>
    </r>
    <r>
      <rPr>
        <b/>
        <i/>
        <sz val="11"/>
        <color theme="1"/>
        <rFont val="Calibri"/>
        <family val="2"/>
        <charset val="204"/>
        <scheme val="minor"/>
      </rPr>
      <t>После заполнения</t>
    </r>
    <r>
      <rPr>
        <sz val="11"/>
        <color theme="1"/>
        <rFont val="Calibri"/>
        <family val="2"/>
        <charset val="204"/>
        <scheme val="minor"/>
      </rPr>
      <t xml:space="preserve"> всех расчтетов открыть вкладку "Отчеты 1-3 раздел" и </t>
    </r>
    <r>
      <rPr>
        <b/>
        <u/>
        <sz val="11"/>
        <color theme="1"/>
        <rFont val="Calibri"/>
        <family val="2"/>
        <charset val="204"/>
        <scheme val="minor"/>
      </rPr>
      <t>проверить все данные в каждом разделе и каждой табличке.</t>
    </r>
  </si>
  <si>
    <t>7. Распечатать  "Титул ОТЧЕТ",  "Спортивные (раздел 1-3)" и  СШ (со СПОРТом) распечатывают "Раздел 4/4-5"</t>
  </si>
  <si>
    <r>
      <t xml:space="preserve">6. Заполнить в конце документа Ф.И.О. директора ОО.   </t>
    </r>
    <r>
      <rPr>
        <b/>
        <sz val="11"/>
        <color theme="1"/>
        <rFont val="Calibri"/>
        <family val="2"/>
        <charset val="204"/>
        <scheme val="minor"/>
      </rPr>
      <t/>
    </r>
  </si>
  <si>
    <t>9. Сложить титульный лист и распечатанный, подписанный основной документ. Все отсканировать и выставить на bus.gov.ru</t>
  </si>
  <si>
    <t>8. ЕСЛИ В СШ есть СПОРТ, то после 1-2 раздела ставить подпись директора НЕ НАДО! ПОДПИСЬ ДИРЕКТОРА ОДО стаивтся только в конце всего документа</t>
  </si>
  <si>
    <t>Укомлектованность  педагогическими кадрами</t>
  </si>
  <si>
    <t>Доля родителей (законных представителей) обучающихся, удовлетворенных качеством предоставляемой услуги</t>
  </si>
  <si>
    <t>Доля лиц, прошедших спортивную подготовку на тренировочном этапе (этап спортивной специализации) и  зачисленных на этап совершенствования спортивного мастерства</t>
  </si>
  <si>
    <t>931900О.99.0.БВ27АБ06001</t>
  </si>
  <si>
    <t xml:space="preserve">утверждено в МЗ на 2022 год (последнее уточненное муниципальное задание на  2022 год) </t>
  </si>
  <si>
    <t>выполнено на отчетную дату (по факту на 31.12.2022)</t>
  </si>
  <si>
    <r>
      <t xml:space="preserve">1. В столбце "5" заполнить данные муниципального задания на 2022 год . </t>
    </r>
    <r>
      <rPr>
        <b/>
        <sz val="11"/>
        <color theme="1"/>
        <rFont val="Calibri"/>
        <family val="2"/>
        <charset val="204"/>
        <scheme val="minor"/>
      </rPr>
      <t>Они должны соответствовать данным последнего уточненного муниципального задания (01.12.2021)</t>
    </r>
  </si>
  <si>
    <t>Информация по численности обучающихся для отчета о выполнении МЗ 2022</t>
  </si>
  <si>
    <r>
      <t xml:space="preserve">2.  В столбце "6" заполнить данные на 31.12.22.                                                                                                                        </t>
    </r>
    <r>
      <rPr>
        <b/>
        <u/>
        <sz val="16"/>
        <color theme="1"/>
        <rFont val="Calibri"/>
        <family val="2"/>
        <charset val="204"/>
        <scheme val="minor"/>
      </rPr>
      <t xml:space="preserve">ПФДО ДОЛЖНЫ БЫТЬ РАВНЫ </t>
    </r>
    <r>
      <rPr>
        <b/>
        <sz val="18"/>
        <color theme="1"/>
        <rFont val="Calibri"/>
        <family val="2"/>
        <charset val="204"/>
        <scheme val="minor"/>
      </rPr>
      <t xml:space="preserve">утвержденному 01.12.2022  (или данные по последнему УМЗ)                              </t>
    </r>
    <r>
      <rPr>
        <b/>
        <u/>
        <sz val="18"/>
        <color theme="1"/>
        <rFont val="Calibri"/>
        <family val="2"/>
        <charset val="204"/>
        <scheme val="minor"/>
      </rPr>
      <t>МЗ заполняем по факту на 31.12.2022.</t>
    </r>
    <r>
      <rPr>
        <b/>
        <sz val="18"/>
        <color theme="1"/>
        <rFont val="Calibri"/>
        <family val="2"/>
        <charset val="204"/>
        <scheme val="minor"/>
      </rPr>
      <t xml:space="preserve"> ПОМНИТЕ, что допустимое отклонение по МЗ  составляет 10%         </t>
    </r>
  </si>
  <si>
    <t>"РАСЧЕТЫ"  (Спорт) РАСПЕЧАТЫВАТЬ  НЕ НАДО!!!</t>
  </si>
  <si>
    <t>931900О.99.0.БВ27АБ41001</t>
  </si>
  <si>
    <t>931900О.99.0.БВ27АБ42001</t>
  </si>
  <si>
    <t>26/2</t>
  </si>
  <si>
    <t xml:space="preserve">муниципальное бюджетное образоваетльное учреждение дополнительногно образования специализированная детско - юношеская спортивная школа №1муниципальнонго образования г.Краснодар   </t>
  </si>
  <si>
    <t>20,01,2023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</si>
</sst>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rgb="FFFFFFFF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u/>
      <sz val="18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rgb="FF26282F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9" fillId="0" borderId="0"/>
    <xf numFmtId="0" fontId="32" fillId="0" borderId="0" applyNumberFormat="0" applyFill="0" applyBorder="0" applyAlignment="0" applyProtection="0"/>
  </cellStyleXfs>
  <cellXfs count="295">
    <xf numFmtId="0" fontId="0" fillId="0" borderId="0" xfId="0"/>
    <xf numFmtId="0" fontId="11" fillId="0" borderId="0" xfId="0" applyFont="1"/>
    <xf numFmtId="0" fontId="14" fillId="0" borderId="0" xfId="0" applyFont="1" applyAlignment="1">
      <alignment vertical="top" wrapText="1"/>
    </xf>
    <xf numFmtId="0" fontId="13" fillId="0" borderId="0" xfId="0" applyFont="1" applyAlignment="1">
      <alignment vertic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16" fillId="0" borderId="0" xfId="0" applyFont="1" applyProtection="1">
      <protection hidden="1"/>
    </xf>
    <xf numFmtId="0" fontId="17" fillId="0" borderId="0" xfId="0" applyFont="1"/>
    <xf numFmtId="0" fontId="18" fillId="0" borderId="0" xfId="0" applyFont="1" applyAlignment="1"/>
    <xf numFmtId="0" fontId="19" fillId="0" borderId="0" xfId="0" applyFont="1" applyAlignment="1">
      <alignment horizontal="center"/>
    </xf>
    <xf numFmtId="0" fontId="19" fillId="0" borderId="0" xfId="0" applyFont="1"/>
    <xf numFmtId="0" fontId="18" fillId="0" borderId="0" xfId="0" applyFont="1" applyBorder="1" applyAlignment="1"/>
    <xf numFmtId="0" fontId="18" fillId="0" borderId="0" xfId="0" applyFont="1" applyBorder="1" applyAlignment="1" applyProtection="1">
      <protection locked="0"/>
    </xf>
    <xf numFmtId="0" fontId="17" fillId="0" borderId="0" xfId="0" applyFont="1" applyAlignment="1"/>
    <xf numFmtId="0" fontId="18" fillId="0" borderId="15" xfId="0" applyFont="1" applyBorder="1" applyAlignment="1"/>
    <xf numFmtId="0" fontId="17" fillId="0" borderId="0" xfId="0" applyFont="1" applyBorder="1" applyAlignment="1" applyProtection="1">
      <alignment horizontal="right"/>
      <protection locked="0"/>
    </xf>
    <xf numFmtId="0" fontId="17" fillId="0" borderId="0" xfId="0" applyFont="1" applyAlignment="1">
      <alignment horizontal="left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1" xfId="0" applyFont="1" applyBorder="1"/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right"/>
    </xf>
    <xf numFmtId="0" fontId="17" fillId="0" borderId="3" xfId="0" applyFont="1" applyBorder="1" applyAlignment="1"/>
    <xf numFmtId="0" fontId="10" fillId="0" borderId="0" xfId="0" applyFont="1" applyBorder="1"/>
    <xf numFmtId="0" fontId="17" fillId="0" borderId="0" xfId="0" applyFont="1" applyBorder="1"/>
    <xf numFmtId="0" fontId="17" fillId="0" borderId="0" xfId="0" applyFont="1" applyBorder="1" applyProtection="1">
      <protection locked="0"/>
    </xf>
    <xf numFmtId="0" fontId="17" fillId="0" borderId="0" xfId="0" applyFont="1" applyFill="1" applyBorder="1"/>
    <xf numFmtId="0" fontId="10" fillId="0" borderId="15" xfId="0" applyFont="1" applyBorder="1" applyAlignment="1"/>
    <xf numFmtId="0" fontId="10" fillId="0" borderId="0" xfId="0" applyFont="1" applyBorder="1" applyAlignment="1"/>
    <xf numFmtId="0" fontId="10" fillId="0" borderId="0" xfId="0" applyFont="1"/>
    <xf numFmtId="0" fontId="22" fillId="0" borderId="1" xfId="5" applyFont="1" applyBorder="1" applyAlignment="1">
      <alignment horizontal="center" vertical="top" wrapText="1"/>
    </xf>
    <xf numFmtId="0" fontId="21" fillId="0" borderId="1" xfId="5" applyFont="1" applyBorder="1" applyAlignment="1">
      <alignment horizontal="center" vertical="center" wrapText="1"/>
    </xf>
    <xf numFmtId="0" fontId="22" fillId="0" borderId="16" xfId="5" applyFont="1" applyBorder="1" applyAlignment="1">
      <alignment horizontal="center" vertical="top" wrapText="1"/>
    </xf>
    <xf numFmtId="0" fontId="22" fillId="0" borderId="17" xfId="5" applyFont="1" applyBorder="1" applyAlignment="1">
      <alignment horizontal="center" vertical="top" wrapText="1"/>
    </xf>
    <xf numFmtId="0" fontId="21" fillId="0" borderId="1" xfId="5" applyFont="1" applyBorder="1" applyAlignment="1">
      <alignment horizontal="center" vertical="top" wrapText="1"/>
    </xf>
    <xf numFmtId="0" fontId="22" fillId="0" borderId="16" xfId="5" applyFont="1" applyBorder="1" applyAlignment="1">
      <alignment horizontal="center" vertical="center" wrapText="1"/>
    </xf>
    <xf numFmtId="0" fontId="0" fillId="0" borderId="1" xfId="0" applyBorder="1"/>
    <xf numFmtId="0" fontId="22" fillId="0" borderId="1" xfId="5" applyFont="1" applyFill="1" applyBorder="1" applyAlignment="1">
      <alignment horizontal="center" vertical="top" wrapText="1"/>
    </xf>
    <xf numFmtId="0" fontId="23" fillId="0" borderId="0" xfId="5" applyFont="1" applyBorder="1" applyAlignment="1">
      <alignment vertical="center" textRotation="90" wrapText="1"/>
    </xf>
    <xf numFmtId="0" fontId="0" fillId="0" borderId="0" xfId="0" applyBorder="1"/>
    <xf numFmtId="0" fontId="23" fillId="0" borderId="1" xfId="5" applyFont="1" applyBorder="1" applyAlignment="1">
      <alignment vertical="center" wrapText="1"/>
    </xf>
    <xf numFmtId="0" fontId="11" fillId="0" borderId="15" xfId="0" applyFont="1" applyBorder="1"/>
    <xf numFmtId="1" fontId="21" fillId="0" borderId="1" xfId="5" applyNumberFormat="1" applyFont="1" applyFill="1" applyBorder="1" applyAlignment="1" applyProtection="1">
      <alignment horizontal="center" vertical="center" wrapText="1"/>
      <protection locked="0" hidden="1"/>
    </xf>
    <xf numFmtId="0" fontId="18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14" fontId="17" fillId="0" borderId="1" xfId="0" applyNumberFormat="1" applyFont="1" applyBorder="1" applyAlignment="1"/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Alignment="1">
      <alignment horizontal="left"/>
    </xf>
    <xf numFmtId="0" fontId="21" fillId="0" borderId="0" xfId="0" applyFont="1" applyBorder="1" applyAlignment="1" applyProtection="1">
      <alignment wrapText="1"/>
      <protection locked="0"/>
    </xf>
    <xf numFmtId="0" fontId="22" fillId="0" borderId="1" xfId="5" applyFont="1" applyBorder="1" applyAlignment="1">
      <alignment horizontal="center" vertical="center" wrapText="1"/>
    </xf>
    <xf numFmtId="0" fontId="22" fillId="0" borderId="2" xfId="5" applyFont="1" applyBorder="1" applyAlignment="1">
      <alignment horizontal="center" vertical="center" wrapText="1"/>
    </xf>
    <xf numFmtId="0" fontId="22" fillId="0" borderId="2" xfId="5" applyFont="1" applyBorder="1" applyAlignment="1">
      <alignment horizontal="center" vertical="center" wrapText="1"/>
    </xf>
    <xf numFmtId="0" fontId="22" fillId="0" borderId="2" xfId="5" applyFont="1" applyBorder="1" applyAlignment="1">
      <alignment horizontal="center" vertical="top" wrapText="1"/>
    </xf>
    <xf numFmtId="0" fontId="22" fillId="0" borderId="23" xfId="5" applyFont="1" applyBorder="1" applyAlignment="1">
      <alignment horizontal="center" vertical="top" wrapText="1"/>
    </xf>
    <xf numFmtId="0" fontId="22" fillId="0" borderId="24" xfId="5" applyFont="1" applyBorder="1" applyAlignment="1">
      <alignment horizontal="center" vertical="top" wrapText="1"/>
    </xf>
    <xf numFmtId="0" fontId="23" fillId="0" borderId="1" xfId="5" applyFont="1" applyBorder="1" applyAlignment="1">
      <alignment horizontal="center" vertical="center" wrapText="1"/>
    </xf>
    <xf numFmtId="0" fontId="6" fillId="2" borderId="10" xfId="1" applyFont="1" applyBorder="1" applyAlignment="1">
      <alignment horizontal="center" vertical="center" wrapText="1"/>
    </xf>
    <xf numFmtId="0" fontId="6" fillId="2" borderId="11" xfId="1" applyFont="1" applyBorder="1" applyAlignment="1">
      <alignment horizontal="center" vertical="center" wrapText="1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31" fillId="0" borderId="0" xfId="0" applyFont="1" applyProtection="1">
      <protection locked="0"/>
    </xf>
    <xf numFmtId="0" fontId="5" fillId="0" borderId="0" xfId="0" applyFont="1"/>
    <xf numFmtId="0" fontId="11" fillId="0" borderId="0" xfId="0" applyFont="1" applyProtection="1">
      <protection locked="0"/>
    </xf>
    <xf numFmtId="0" fontId="0" fillId="0" borderId="0" xfId="0" applyFont="1"/>
    <xf numFmtId="0" fontId="0" fillId="0" borderId="0" xfId="0" applyFont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 horizontal="center" vertical="top"/>
      <protection locked="0"/>
    </xf>
    <xf numFmtId="0" fontId="11" fillId="0" borderId="1" xfId="0" applyFont="1" applyBorder="1" applyProtection="1">
      <protection locked="0"/>
    </xf>
    <xf numFmtId="0" fontId="0" fillId="0" borderId="1" xfId="0" applyFont="1" applyBorder="1"/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164" fontId="11" fillId="0" borderId="1" xfId="0" applyNumberFormat="1" applyFont="1" applyBorder="1" applyAlignment="1">
      <alignment horizontal="center" vertical="top"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vertical="center" wrapText="1"/>
      <protection locked="0"/>
    </xf>
    <xf numFmtId="0" fontId="34" fillId="0" borderId="0" xfId="0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5" fillId="0" borderId="1" xfId="0" applyFont="1" applyBorder="1" applyAlignment="1" applyProtection="1">
      <alignment vertical="top" wrapText="1"/>
      <protection locked="0"/>
    </xf>
    <xf numFmtId="0" fontId="35" fillId="0" borderId="1" xfId="0" applyFont="1" applyBorder="1" applyAlignment="1" applyProtection="1">
      <alignment horizontal="center" wrapText="1"/>
      <protection locked="0"/>
    </xf>
    <xf numFmtId="0" fontId="35" fillId="0" borderId="1" xfId="0" applyFont="1" applyBorder="1" applyAlignment="1" applyProtection="1">
      <alignment horizontal="center" vertical="top" wrapText="1"/>
      <protection locked="0"/>
    </xf>
    <xf numFmtId="1" fontId="35" fillId="0" borderId="1" xfId="0" applyNumberFormat="1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 vertical="top"/>
      <protection locked="0"/>
    </xf>
    <xf numFmtId="0" fontId="0" fillId="0" borderId="1" xfId="0" applyBorder="1" applyAlignment="1">
      <alignment vertical="top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0" xfId="0" applyFont="1" applyAlignment="1">
      <alignment vertical="top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 applyProtection="1">
      <alignment horizontal="center" vertical="top" wrapText="1"/>
      <protection locked="0"/>
    </xf>
    <xf numFmtId="0" fontId="11" fillId="0" borderId="14" xfId="0" applyFont="1" applyBorder="1" applyAlignment="1" applyProtection="1">
      <alignment horizontal="center" vertical="top" wrapText="1"/>
      <protection locked="0"/>
    </xf>
    <xf numFmtId="49" fontId="17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 horizontal="center" vertical="top" wrapText="1"/>
    </xf>
    <xf numFmtId="0" fontId="11" fillId="0" borderId="1" xfId="0" applyFont="1" applyBorder="1" applyAlignment="1" applyProtection="1">
      <alignment horizontal="center" vertical="top" wrapText="1"/>
      <protection locked="0"/>
    </xf>
    <xf numFmtId="0" fontId="36" fillId="9" borderId="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6" borderId="5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5" borderId="1" xfId="4" applyFont="1" applyBorder="1" applyAlignment="1">
      <alignment horizontal="center" vertical="center" wrapText="1"/>
    </xf>
    <xf numFmtId="0" fontId="8" fillId="4" borderId="1" xfId="3" applyFont="1" applyBorder="1" applyAlignment="1">
      <alignment horizontal="center" vertical="top" wrapText="1"/>
    </xf>
    <xf numFmtId="0" fontId="0" fillId="7" borderId="5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24" fillId="0" borderId="5" xfId="0" applyFont="1" applyBorder="1" applyAlignment="1">
      <alignment horizontal="center" wrapText="1"/>
    </xf>
    <xf numFmtId="0" fontId="24" fillId="0" borderId="6" xfId="0" applyFont="1" applyBorder="1" applyAlignment="1">
      <alignment horizontal="center" wrapText="1"/>
    </xf>
    <xf numFmtId="0" fontId="24" fillId="0" borderId="7" xfId="0" applyFont="1" applyBorder="1" applyAlignment="1">
      <alignment horizontal="center" wrapText="1"/>
    </xf>
    <xf numFmtId="0" fontId="5" fillId="2" borderId="8" xfId="1" applyFont="1" applyBorder="1" applyAlignment="1">
      <alignment horizontal="center" vertical="center"/>
    </xf>
    <xf numFmtId="0" fontId="5" fillId="2" borderId="9" xfId="1" applyFont="1" applyBorder="1" applyAlignment="1">
      <alignment horizontal="center" vertical="center"/>
    </xf>
    <xf numFmtId="0" fontId="5" fillId="2" borderId="10" xfId="1" applyFont="1" applyBorder="1" applyAlignment="1">
      <alignment horizontal="center" vertical="center"/>
    </xf>
    <xf numFmtId="0" fontId="5" fillId="2" borderId="11" xfId="1" applyFont="1" applyBorder="1" applyAlignment="1">
      <alignment horizontal="center" vertical="center"/>
    </xf>
    <xf numFmtId="0" fontId="5" fillId="2" borderId="12" xfId="1" applyFont="1" applyBorder="1" applyAlignment="1">
      <alignment horizontal="center" vertical="center"/>
    </xf>
    <xf numFmtId="0" fontId="5" fillId="2" borderId="13" xfId="1" applyFont="1" applyBorder="1" applyAlignment="1">
      <alignment horizontal="center" vertical="center"/>
    </xf>
    <xf numFmtId="0" fontId="5" fillId="3" borderId="1" xfId="2" applyFont="1" applyBorder="1" applyAlignment="1">
      <alignment horizontal="center" wrapText="1"/>
    </xf>
    <xf numFmtId="0" fontId="5" fillId="3" borderId="5" xfId="2" applyFont="1" applyBorder="1" applyAlignment="1">
      <alignment horizontal="center" vertical="center" wrapText="1"/>
    </xf>
    <xf numFmtId="0" fontId="5" fillId="3" borderId="6" xfId="2" applyFont="1" applyBorder="1" applyAlignment="1">
      <alignment horizontal="center" vertical="center" wrapText="1"/>
    </xf>
    <xf numFmtId="0" fontId="5" fillId="3" borderId="7" xfId="2" applyFont="1" applyBorder="1" applyAlignment="1">
      <alignment horizontal="center" vertical="center" wrapText="1"/>
    </xf>
    <xf numFmtId="0" fontId="6" fillId="2" borderId="8" xfId="1" applyFont="1" applyBorder="1" applyAlignment="1">
      <alignment horizontal="center" vertical="center" wrapText="1"/>
    </xf>
    <xf numFmtId="0" fontId="6" fillId="2" borderId="9" xfId="1" applyFont="1" applyBorder="1" applyAlignment="1">
      <alignment horizontal="center" vertical="center" wrapText="1"/>
    </xf>
    <xf numFmtId="0" fontId="6" fillId="2" borderId="10" xfId="1" applyFont="1" applyBorder="1" applyAlignment="1">
      <alignment horizontal="center" vertical="center" wrapText="1"/>
    </xf>
    <xf numFmtId="0" fontId="6" fillId="2" borderId="11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6" borderId="1" xfId="0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20" fillId="0" borderId="0" xfId="0" applyFont="1" applyBorder="1" applyAlignment="1" applyProtection="1">
      <alignment horizontal="center" wrapText="1"/>
      <protection locked="0"/>
    </xf>
    <xf numFmtId="0" fontId="21" fillId="0" borderId="0" xfId="0" applyFont="1" applyBorder="1" applyAlignment="1" applyProtection="1">
      <alignment horizontal="center" wrapText="1"/>
      <protection locked="0"/>
    </xf>
    <xf numFmtId="0" fontId="17" fillId="0" borderId="15" xfId="0" applyFont="1" applyBorder="1" applyAlignment="1">
      <alignment horizontal="center"/>
    </xf>
    <xf numFmtId="0" fontId="26" fillId="0" borderId="14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14" fontId="18" fillId="0" borderId="15" xfId="0" applyNumberFormat="1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Border="1" applyAlignment="1" applyProtection="1">
      <alignment horizontal="center"/>
      <protection locked="0"/>
    </xf>
    <xf numFmtId="0" fontId="21" fillId="8" borderId="0" xfId="5" applyFont="1" applyFill="1" applyBorder="1" applyAlignment="1">
      <alignment horizontal="center" wrapText="1"/>
    </xf>
    <xf numFmtId="0" fontId="21" fillId="8" borderId="11" xfId="5" applyFont="1" applyFill="1" applyBorder="1" applyAlignment="1">
      <alignment horizontal="center" wrapText="1"/>
    </xf>
    <xf numFmtId="0" fontId="22" fillId="0" borderId="1" xfId="5" applyFont="1" applyFill="1" applyBorder="1" applyAlignment="1">
      <alignment horizontal="center" vertical="top" wrapText="1"/>
    </xf>
    <xf numFmtId="0" fontId="23" fillId="0" borderId="2" xfId="5" applyFont="1" applyBorder="1" applyAlignment="1">
      <alignment horizontal="center" vertical="center" wrapText="1"/>
    </xf>
    <xf numFmtId="0" fontId="23" fillId="0" borderId="3" xfId="5" applyFont="1" applyBorder="1" applyAlignment="1">
      <alignment horizontal="center" vertical="center" wrapText="1"/>
    </xf>
    <xf numFmtId="0" fontId="23" fillId="0" borderId="4" xfId="5" applyFont="1" applyBorder="1" applyAlignment="1">
      <alignment horizontal="center" vertical="center" wrapText="1"/>
    </xf>
    <xf numFmtId="0" fontId="22" fillId="0" borderId="2" xfId="5" applyFont="1" applyFill="1" applyBorder="1" applyAlignment="1">
      <alignment horizontal="center" vertical="top" wrapText="1"/>
    </xf>
    <xf numFmtId="0" fontId="22" fillId="0" borderId="3" xfId="5" applyFont="1" applyFill="1" applyBorder="1" applyAlignment="1">
      <alignment horizontal="center" vertical="top" wrapText="1"/>
    </xf>
    <xf numFmtId="0" fontId="22" fillId="0" borderId="18" xfId="5" applyFont="1" applyBorder="1" applyAlignment="1">
      <alignment horizontal="center" vertical="center" wrapText="1"/>
    </xf>
    <xf numFmtId="0" fontId="22" fillId="0" borderId="19" xfId="5" applyFont="1" applyBorder="1" applyAlignment="1">
      <alignment horizontal="center" vertical="center" wrapText="1"/>
    </xf>
    <xf numFmtId="0" fontId="22" fillId="0" borderId="20" xfId="5" applyFont="1" applyBorder="1" applyAlignment="1">
      <alignment horizontal="center" vertical="center" wrapText="1"/>
    </xf>
    <xf numFmtId="0" fontId="23" fillId="0" borderId="21" xfId="5" applyFont="1" applyBorder="1" applyAlignment="1">
      <alignment horizontal="center" vertical="center" wrapText="1"/>
    </xf>
    <xf numFmtId="0" fontId="23" fillId="0" borderId="22" xfId="5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/>
    </xf>
    <xf numFmtId="164" fontId="11" fillId="0" borderId="1" xfId="0" applyNumberFormat="1" applyFont="1" applyBorder="1" applyAlignment="1" applyProtection="1">
      <alignment horizontal="center" vertical="top" wrapText="1"/>
    </xf>
    <xf numFmtId="164" fontId="11" fillId="0" borderId="5" xfId="0" applyNumberFormat="1" applyFont="1" applyBorder="1" applyAlignment="1" applyProtection="1">
      <alignment horizontal="center" vertical="top" wrapText="1"/>
    </xf>
    <xf numFmtId="164" fontId="11" fillId="0" borderId="6" xfId="0" applyNumberFormat="1" applyFont="1" applyBorder="1" applyAlignment="1" applyProtection="1">
      <alignment horizontal="center" vertical="top" wrapText="1"/>
    </xf>
    <xf numFmtId="164" fontId="11" fillId="0" borderId="7" xfId="0" applyNumberFormat="1" applyFont="1" applyBorder="1" applyAlignment="1" applyProtection="1">
      <alignment horizontal="center" vertical="top" wrapText="1"/>
    </xf>
    <xf numFmtId="0" fontId="13" fillId="0" borderId="15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 applyProtection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top"/>
    </xf>
    <xf numFmtId="0" fontId="15" fillId="0" borderId="1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164" fontId="11" fillId="0" borderId="5" xfId="0" applyNumberFormat="1" applyFont="1" applyBorder="1" applyAlignment="1" applyProtection="1">
      <alignment horizontal="center" vertical="top"/>
      <protection locked="0"/>
    </xf>
    <xf numFmtId="164" fontId="11" fillId="0" borderId="7" xfId="0" applyNumberFormat="1" applyFont="1" applyBorder="1" applyAlignment="1" applyProtection="1">
      <alignment horizontal="center" vertical="top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vertical="top" wrapText="1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1" fillId="0" borderId="7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0" fontId="11" fillId="0" borderId="3" xfId="0" applyFont="1" applyBorder="1" applyAlignment="1" applyProtection="1">
      <alignment horizontal="center" vertical="top" wrapText="1"/>
      <protection locked="0"/>
    </xf>
    <xf numFmtId="0" fontId="11" fillId="0" borderId="4" xfId="0" applyFont="1" applyBorder="1" applyAlignment="1" applyProtection="1">
      <alignment horizontal="center" vertical="top" wrapText="1"/>
      <protection locked="0"/>
    </xf>
    <xf numFmtId="0" fontId="11" fillId="0" borderId="5" xfId="0" applyFont="1" applyBorder="1" applyAlignment="1" applyProtection="1">
      <alignment horizontal="center" wrapText="1"/>
      <protection locked="0"/>
    </xf>
    <xf numFmtId="0" fontId="11" fillId="0" borderId="7" xfId="0" applyFont="1" applyBorder="1" applyAlignment="1" applyProtection="1">
      <alignment horizontal="center" wrapText="1"/>
      <protection locked="0"/>
    </xf>
    <xf numFmtId="0" fontId="11" fillId="0" borderId="8" xfId="0" applyFont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 applyProtection="1">
      <alignment horizontal="center" vertical="top" wrapText="1"/>
      <protection locked="0"/>
    </xf>
    <xf numFmtId="0" fontId="11" fillId="0" borderId="1" xfId="6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5" fillId="0" borderId="15" xfId="0" applyFont="1" applyBorder="1" applyAlignment="1" applyProtection="1">
      <alignment horizontal="left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right" vertical="center" wrapText="1"/>
      <protection locked="0"/>
    </xf>
    <xf numFmtId="0" fontId="30" fillId="0" borderId="15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33" fillId="0" borderId="0" xfId="0" applyFont="1" applyAlignment="1" applyProtection="1">
      <alignment horizontal="right" vertical="center" wrapText="1"/>
      <protection locked="0"/>
    </xf>
    <xf numFmtId="0" fontId="33" fillId="0" borderId="15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top"/>
      <protection locked="0"/>
    </xf>
    <xf numFmtId="164" fontId="11" fillId="0" borderId="1" xfId="0" applyNumberFormat="1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35" fillId="0" borderId="1" xfId="0" applyFont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 applyProtection="1">
      <alignment horizontal="center" vertical="top"/>
      <protection locked="0"/>
    </xf>
    <xf numFmtId="0" fontId="11" fillId="0" borderId="13" xfId="0" applyFont="1" applyBorder="1" applyAlignment="1" applyProtection="1">
      <alignment horizontal="center" vertical="top"/>
      <protection locked="0"/>
    </xf>
    <xf numFmtId="0" fontId="35" fillId="0" borderId="5" xfId="0" applyFont="1" applyBorder="1" applyAlignment="1" applyProtection="1">
      <alignment horizontal="center" vertical="top" wrapText="1"/>
      <protection locked="0"/>
    </xf>
    <xf numFmtId="0" fontId="35" fillId="0" borderId="7" xfId="0" applyFont="1" applyBorder="1" applyAlignment="1" applyProtection="1">
      <alignment horizontal="center" vertical="top" wrapText="1"/>
      <protection locked="0"/>
    </xf>
    <xf numFmtId="0" fontId="35" fillId="0" borderId="5" xfId="0" applyFont="1" applyBorder="1" applyAlignment="1" applyProtection="1">
      <alignment horizontal="center" wrapText="1"/>
      <protection locked="0"/>
    </xf>
    <xf numFmtId="0" fontId="35" fillId="0" borderId="7" xfId="0" applyFont="1" applyBorder="1" applyAlignment="1" applyProtection="1">
      <alignment horizontal="center" wrapText="1"/>
      <protection locked="0"/>
    </xf>
    <xf numFmtId="0" fontId="35" fillId="0" borderId="8" xfId="0" applyFont="1" applyBorder="1" applyAlignment="1" applyProtection="1">
      <alignment horizontal="center" vertical="top" wrapText="1"/>
      <protection locked="0"/>
    </xf>
    <xf numFmtId="0" fontId="35" fillId="0" borderId="14" xfId="0" applyFont="1" applyBorder="1" applyAlignment="1" applyProtection="1">
      <alignment horizontal="center" vertical="top" wrapText="1"/>
      <protection locked="0"/>
    </xf>
    <xf numFmtId="0" fontId="35" fillId="0" borderId="9" xfId="0" applyFont="1" applyBorder="1" applyAlignment="1" applyProtection="1">
      <alignment horizontal="center" vertical="top" wrapText="1"/>
      <protection locked="0"/>
    </xf>
    <xf numFmtId="0" fontId="35" fillId="0" borderId="2" xfId="0" applyFont="1" applyBorder="1" applyAlignment="1" applyProtection="1">
      <alignment horizontal="center" vertical="top" wrapText="1"/>
      <protection locked="0"/>
    </xf>
    <xf numFmtId="0" fontId="35" fillId="0" borderId="4" xfId="0" applyFont="1" applyBorder="1" applyAlignment="1" applyProtection="1">
      <alignment horizontal="center" vertical="top" wrapText="1"/>
      <protection locked="0"/>
    </xf>
    <xf numFmtId="0" fontId="34" fillId="0" borderId="0" xfId="0" applyFont="1" applyAlignment="1" applyProtection="1">
      <alignment horizontal="right"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4" fillId="0" borderId="15" xfId="0" applyFont="1" applyBorder="1" applyAlignment="1" applyProtection="1">
      <alignment horizontal="left"/>
      <protection locked="0"/>
    </xf>
    <xf numFmtId="49" fontId="19" fillId="0" borderId="15" xfId="0" applyNumberFormat="1" applyFont="1" applyBorder="1"/>
  </cellXfs>
  <cellStyles count="7">
    <cellStyle name="40% — акцент4" xfId="3" builtinId="43"/>
    <cellStyle name="60% — акцент5" xfId="4" builtinId="48"/>
    <cellStyle name="Гиперссылка" xfId="6" builtinId="8"/>
    <cellStyle name="Обычный" xfId="0" builtinId="0"/>
    <cellStyle name="Обычный 2" xfId="5"/>
    <cellStyle name="Плохой" xfId="2" builtinId="27"/>
    <cellStyle name="Хороший" xfId="1" builtinId="26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garantf1://79222.0/" TargetMode="External"/><Relationship Id="rId1" Type="http://schemas.openxmlformats.org/officeDocument/2006/relationships/hyperlink" Target="garantf1://79222.0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garantf1://79222.0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garantf1://79222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5"/>
  <sheetViews>
    <sheetView topLeftCell="A4" workbookViewId="0">
      <selection activeCell="K10" sqref="K10"/>
    </sheetView>
  </sheetViews>
  <sheetFormatPr defaultRowHeight="15" x14ac:dyDescent="0.25"/>
  <cols>
    <col min="3" max="3" width="14" customWidth="1"/>
    <col min="4" max="4" width="23.7109375" customWidth="1"/>
    <col min="5" max="5" width="19.85546875" customWidth="1"/>
    <col min="6" max="6" width="32.5703125" customWidth="1"/>
  </cols>
  <sheetData>
    <row r="1" spans="1:6" ht="25.5" customHeight="1" x14ac:dyDescent="0.25">
      <c r="A1" s="127" t="s">
        <v>98</v>
      </c>
      <c r="B1" s="128"/>
      <c r="C1" s="133" t="s">
        <v>153</v>
      </c>
      <c r="D1" s="133"/>
      <c r="E1" s="133"/>
      <c r="F1" s="133"/>
    </row>
    <row r="2" spans="1:6" ht="25.5" customHeight="1" x14ac:dyDescent="0.25">
      <c r="A2" s="129"/>
      <c r="B2" s="130"/>
      <c r="C2" s="134" t="s">
        <v>154</v>
      </c>
      <c r="D2" s="135"/>
      <c r="E2" s="135"/>
      <c r="F2" s="136"/>
    </row>
    <row r="3" spans="1:6" ht="24" customHeight="1" x14ac:dyDescent="0.25">
      <c r="A3" s="131"/>
      <c r="B3" s="132"/>
      <c r="C3" s="134" t="s">
        <v>155</v>
      </c>
      <c r="D3" s="135"/>
      <c r="E3" s="135"/>
      <c r="F3" s="136"/>
    </row>
    <row r="4" spans="1:6" ht="25.5" customHeight="1" x14ac:dyDescent="0.25">
      <c r="A4" s="137" t="s">
        <v>99</v>
      </c>
      <c r="B4" s="138"/>
      <c r="C4" s="141" t="s">
        <v>168</v>
      </c>
      <c r="D4" s="142"/>
      <c r="E4" s="142"/>
      <c r="F4" s="143"/>
    </row>
    <row r="5" spans="1:6" ht="33.75" customHeight="1" x14ac:dyDescent="0.25">
      <c r="A5" s="139"/>
      <c r="B5" s="140"/>
      <c r="C5" s="144"/>
      <c r="D5" s="145"/>
      <c r="E5" s="145"/>
      <c r="F5" s="146"/>
    </row>
    <row r="6" spans="1:6" ht="110.25" customHeight="1" x14ac:dyDescent="0.35">
      <c r="A6" s="139"/>
      <c r="B6" s="140"/>
      <c r="C6" s="147" t="s">
        <v>170</v>
      </c>
      <c r="D6" s="147"/>
      <c r="E6" s="147"/>
      <c r="F6" s="147"/>
    </row>
    <row r="7" spans="1:6" ht="28.5" customHeight="1" x14ac:dyDescent="0.25">
      <c r="A7" s="64"/>
      <c r="B7" s="65"/>
      <c r="C7" s="111" t="s">
        <v>151</v>
      </c>
      <c r="D7" s="112"/>
      <c r="E7" s="112"/>
      <c r="F7" s="113"/>
    </row>
    <row r="8" spans="1:6" ht="62.25" customHeight="1" x14ac:dyDescent="0.25">
      <c r="A8" s="64"/>
      <c r="B8" s="65"/>
      <c r="C8" s="114" t="s">
        <v>157</v>
      </c>
      <c r="D8" s="115"/>
      <c r="E8" s="115"/>
      <c r="F8" s="116"/>
    </row>
    <row r="9" spans="1:6" x14ac:dyDescent="0.25">
      <c r="A9" s="117" t="s">
        <v>100</v>
      </c>
      <c r="B9" s="117"/>
      <c r="C9" s="117"/>
      <c r="D9" s="117"/>
      <c r="E9" s="117"/>
      <c r="F9" s="117"/>
    </row>
    <row r="10" spans="1:6" ht="58.5" customHeight="1" x14ac:dyDescent="0.25">
      <c r="A10" s="118" t="s">
        <v>0</v>
      </c>
      <c r="B10" s="118"/>
      <c r="C10" s="119" t="s">
        <v>159</v>
      </c>
      <c r="D10" s="120"/>
      <c r="E10" s="120"/>
      <c r="F10" s="121"/>
    </row>
    <row r="11" spans="1:6" ht="36.75" customHeight="1" x14ac:dyDescent="0.25">
      <c r="A11" s="118"/>
      <c r="B11" s="118"/>
      <c r="C11" s="122" t="s">
        <v>158</v>
      </c>
      <c r="D11" s="122"/>
      <c r="E11" s="122"/>
      <c r="F11" s="122"/>
    </row>
    <row r="12" spans="1:6" ht="36.75" customHeight="1" x14ac:dyDescent="0.25">
      <c r="A12" s="118"/>
      <c r="B12" s="118"/>
      <c r="C12" s="124" t="s">
        <v>161</v>
      </c>
      <c r="D12" s="125"/>
      <c r="E12" s="125"/>
      <c r="F12" s="126"/>
    </row>
    <row r="13" spans="1:6" ht="39" customHeight="1" x14ac:dyDescent="0.25">
      <c r="A13" s="118"/>
      <c r="B13" s="118"/>
      <c r="C13" s="123" t="s">
        <v>160</v>
      </c>
      <c r="D13" s="123"/>
      <c r="E13" s="123"/>
      <c r="F13" s="123"/>
    </row>
    <row r="14" spans="1:6" x14ac:dyDescent="0.25">
      <c r="A14" s="107"/>
      <c r="B14" s="108"/>
      <c r="C14" s="106" t="s">
        <v>171</v>
      </c>
      <c r="D14" s="106"/>
      <c r="E14" s="106"/>
      <c r="F14" s="106"/>
    </row>
    <row r="15" spans="1:6" x14ac:dyDescent="0.25">
      <c r="A15" s="109"/>
      <c r="B15" s="110"/>
      <c r="C15" s="106"/>
      <c r="D15" s="106"/>
      <c r="E15" s="106"/>
      <c r="F15" s="106"/>
    </row>
  </sheetData>
  <mergeCells count="17">
    <mergeCell ref="A1:B3"/>
    <mergeCell ref="C1:F1"/>
    <mergeCell ref="C2:F2"/>
    <mergeCell ref="C3:F3"/>
    <mergeCell ref="A4:B6"/>
    <mergeCell ref="C4:F5"/>
    <mergeCell ref="C6:F6"/>
    <mergeCell ref="C14:F15"/>
    <mergeCell ref="A14:B15"/>
    <mergeCell ref="C7:F7"/>
    <mergeCell ref="C8:F8"/>
    <mergeCell ref="A9:F9"/>
    <mergeCell ref="A10:B13"/>
    <mergeCell ref="C10:F10"/>
    <mergeCell ref="C11:F11"/>
    <mergeCell ref="C13:F13"/>
    <mergeCell ref="C12:F1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4"/>
  <sheetViews>
    <sheetView tabSelected="1" view="pageBreakPreview" zoomScaleNormal="100" zoomScaleSheetLayoutView="100" workbookViewId="0">
      <selection activeCell="L9" sqref="L9"/>
    </sheetView>
  </sheetViews>
  <sheetFormatPr defaultRowHeight="15" x14ac:dyDescent="0.25"/>
  <cols>
    <col min="1" max="1" width="4.85546875" customWidth="1"/>
    <col min="2" max="2" width="9.5703125" customWidth="1"/>
    <col min="3" max="3" width="6.140625" customWidth="1"/>
    <col min="4" max="4" width="9.140625" customWidth="1"/>
    <col min="5" max="5" width="6.85546875" customWidth="1"/>
    <col min="8" max="8" width="10.140625" customWidth="1"/>
    <col min="9" max="9" width="7" customWidth="1"/>
    <col min="10" max="10" width="11.140625" customWidth="1"/>
    <col min="11" max="11" width="8.140625" customWidth="1"/>
    <col min="12" max="12" width="7" bestFit="1" customWidth="1"/>
    <col min="13" max="13" width="10.140625" customWidth="1"/>
    <col min="14" max="14" width="14.7109375" customWidth="1"/>
    <col min="15" max="15" width="13.42578125" customWidth="1"/>
    <col min="17" max="17" width="9.140625" hidden="1" customWidth="1"/>
    <col min="18" max="18" width="18.140625" hidden="1" customWidth="1"/>
    <col min="19" max="20" width="9.140625" hidden="1" customWidth="1"/>
  </cols>
  <sheetData>
    <row r="1" spans="1:21" ht="18.75" x14ac:dyDescent="0.3">
      <c r="A1" s="9"/>
      <c r="B1" s="10"/>
      <c r="C1" s="10"/>
      <c r="D1" s="10"/>
      <c r="E1" s="10"/>
      <c r="F1" s="10"/>
      <c r="G1" s="10"/>
      <c r="H1" s="10"/>
      <c r="I1" s="10"/>
      <c r="J1" s="148"/>
      <c r="K1" s="148"/>
      <c r="L1" s="148"/>
      <c r="M1" s="148"/>
      <c r="N1" s="148"/>
      <c r="O1" s="148"/>
      <c r="R1" s="11" t="s">
        <v>36</v>
      </c>
      <c r="S1" s="11"/>
      <c r="T1" s="11"/>
      <c r="U1" s="11"/>
    </row>
    <row r="2" spans="1:21" ht="18.75" x14ac:dyDescent="0.3">
      <c r="A2" s="10"/>
      <c r="B2" s="10"/>
      <c r="C2" s="10"/>
      <c r="D2" s="10"/>
      <c r="E2" s="10"/>
      <c r="F2" s="10"/>
      <c r="G2" s="10"/>
      <c r="H2" s="10"/>
      <c r="I2" s="10"/>
      <c r="J2" s="148"/>
      <c r="K2" s="148"/>
      <c r="L2" s="148"/>
      <c r="M2" s="148"/>
      <c r="N2" s="148"/>
      <c r="O2" s="148"/>
      <c r="R2" s="12" t="s">
        <v>37</v>
      </c>
    </row>
    <row r="3" spans="1:21" ht="18.75" x14ac:dyDescent="0.3">
      <c r="A3" s="10"/>
      <c r="B3" s="10"/>
      <c r="C3" s="10"/>
      <c r="D3" s="10"/>
      <c r="E3" s="10"/>
      <c r="F3" s="10"/>
      <c r="G3" s="10"/>
      <c r="H3" s="10"/>
      <c r="I3" s="10"/>
      <c r="J3" s="148"/>
      <c r="K3" s="148"/>
      <c r="L3" s="148"/>
      <c r="M3" s="148"/>
      <c r="N3" s="148"/>
      <c r="O3" s="148"/>
      <c r="R3" s="13">
        <v>2020</v>
      </c>
    </row>
    <row r="4" spans="1:21" ht="18.75" x14ac:dyDescent="0.3">
      <c r="A4" s="10"/>
      <c r="B4" s="10"/>
      <c r="C4" s="10"/>
      <c r="D4" s="10"/>
      <c r="E4" s="10"/>
      <c r="F4" s="10"/>
      <c r="K4" s="10"/>
      <c r="L4" s="10"/>
      <c r="M4" s="10"/>
      <c r="N4" s="10"/>
      <c r="O4" s="10"/>
      <c r="R4" s="13">
        <v>2021</v>
      </c>
    </row>
    <row r="5" spans="1:21" ht="18.75" x14ac:dyDescent="0.3">
      <c r="A5" s="10"/>
      <c r="B5" s="10"/>
      <c r="C5" s="10"/>
      <c r="D5" s="10"/>
      <c r="E5" s="10"/>
      <c r="G5" s="160" t="s">
        <v>37</v>
      </c>
      <c r="H5" s="160"/>
      <c r="I5" s="160"/>
      <c r="J5" s="160"/>
      <c r="K5" s="160"/>
      <c r="L5" s="10"/>
      <c r="M5" s="10"/>
      <c r="N5" s="10"/>
      <c r="O5" s="10"/>
      <c r="R5" s="13">
        <v>2022</v>
      </c>
    </row>
    <row r="6" spans="1:21" ht="18.75" x14ac:dyDescent="0.3">
      <c r="A6" s="14"/>
      <c r="B6" s="14"/>
      <c r="C6" s="15"/>
      <c r="D6" s="15"/>
      <c r="F6" s="161" t="s">
        <v>38</v>
      </c>
      <c r="G6" s="161"/>
      <c r="H6" s="161"/>
      <c r="I6" s="161"/>
      <c r="J6" s="161"/>
      <c r="K6" s="161"/>
      <c r="L6" s="161"/>
      <c r="M6" s="294" t="s">
        <v>174</v>
      </c>
      <c r="N6" s="16"/>
      <c r="O6" s="16"/>
      <c r="R6" s="13">
        <v>2023</v>
      </c>
    </row>
    <row r="7" spans="1:21" ht="18.75" x14ac:dyDescent="0.3">
      <c r="A7" s="14"/>
      <c r="D7" s="51" t="s">
        <v>39</v>
      </c>
      <c r="E7" s="17">
        <v>2022</v>
      </c>
      <c r="F7" s="11" t="s">
        <v>40</v>
      </c>
      <c r="G7" s="52" t="s">
        <v>93</v>
      </c>
      <c r="H7" s="52"/>
      <c r="J7" s="53">
        <v>2023</v>
      </c>
      <c r="K7" s="45" t="s">
        <v>41</v>
      </c>
      <c r="L7" s="53">
        <v>2024</v>
      </c>
      <c r="M7" s="52" t="s">
        <v>42</v>
      </c>
      <c r="R7" s="13">
        <v>2024</v>
      </c>
    </row>
    <row r="8" spans="1:21" ht="18.75" x14ac:dyDescent="0.3">
      <c r="A8" s="10"/>
      <c r="B8" s="10"/>
      <c r="C8" s="10"/>
      <c r="D8" s="10"/>
      <c r="E8" s="10"/>
      <c r="G8" s="54" t="s">
        <v>43</v>
      </c>
      <c r="H8" s="158">
        <v>44926</v>
      </c>
      <c r="I8" s="159"/>
      <c r="J8" s="55" t="s">
        <v>44</v>
      </c>
      <c r="K8" s="10"/>
      <c r="L8" s="10"/>
      <c r="O8" s="10"/>
      <c r="R8" s="13">
        <v>2025</v>
      </c>
    </row>
    <row r="9" spans="1:21" ht="30" customHeight="1" x14ac:dyDescent="0.3">
      <c r="A9" s="10"/>
      <c r="B9" s="10"/>
      <c r="C9" s="10"/>
      <c r="D9" s="10"/>
      <c r="E9" s="10"/>
      <c r="F9" s="18"/>
      <c r="G9" s="20"/>
      <c r="H9" s="20"/>
      <c r="I9" s="19"/>
      <c r="J9" s="10"/>
      <c r="K9" s="10"/>
      <c r="L9" s="10"/>
      <c r="O9" s="10"/>
      <c r="R9" s="13"/>
    </row>
    <row r="10" spans="1:21" ht="18.75" customHeight="1" x14ac:dyDescent="0.3">
      <c r="A10" s="150" t="s">
        <v>45</v>
      </c>
      <c r="B10" s="150"/>
      <c r="C10" s="150"/>
      <c r="D10" s="151" t="s">
        <v>175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0"/>
      <c r="O10" s="21" t="s">
        <v>46</v>
      </c>
      <c r="R10" s="13">
        <v>2026</v>
      </c>
    </row>
    <row r="11" spans="1:21" ht="39.75" customHeight="1" x14ac:dyDescent="0.3">
      <c r="A11" s="150"/>
      <c r="B11" s="150"/>
      <c r="C11" s="150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22" t="s">
        <v>47</v>
      </c>
      <c r="O11" s="101" t="s">
        <v>152</v>
      </c>
      <c r="R11" s="13">
        <v>2027</v>
      </c>
    </row>
    <row r="12" spans="1:21" ht="18.75" customHeight="1" x14ac:dyDescent="0.3">
      <c r="A12" s="150"/>
      <c r="B12" s="150"/>
      <c r="C12" s="150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23" t="s">
        <v>48</v>
      </c>
      <c r="O12" s="50" t="s">
        <v>176</v>
      </c>
      <c r="R12" s="13">
        <v>2028</v>
      </c>
    </row>
    <row r="13" spans="1:21" ht="53.25" customHeight="1" x14ac:dyDescent="0.3">
      <c r="A13" s="56"/>
      <c r="B13" s="56"/>
      <c r="C13" s="56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22" t="s">
        <v>49</v>
      </c>
      <c r="O13" s="24"/>
      <c r="R13" s="13"/>
    </row>
    <row r="14" spans="1:21" ht="18.75" customHeight="1" x14ac:dyDescent="0.3">
      <c r="A14" s="154" t="s">
        <v>94</v>
      </c>
      <c r="B14" s="154"/>
      <c r="C14" s="154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0" t="s">
        <v>50</v>
      </c>
      <c r="O14" s="21" t="s">
        <v>51</v>
      </c>
      <c r="R14" s="13"/>
    </row>
    <row r="15" spans="1:21" ht="18.75" x14ac:dyDescent="0.3">
      <c r="A15" s="154"/>
      <c r="B15" s="154"/>
      <c r="C15" s="154"/>
      <c r="D15" s="148" t="s">
        <v>95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0" t="s">
        <v>50</v>
      </c>
      <c r="O15" s="21"/>
      <c r="R15" s="13">
        <v>2030</v>
      </c>
    </row>
    <row r="16" spans="1:21" ht="18.75" x14ac:dyDescent="0.3">
      <c r="A16" s="154"/>
      <c r="B16" s="154"/>
      <c r="C16" s="154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0" t="s">
        <v>50</v>
      </c>
      <c r="O16" s="21"/>
      <c r="R16" s="25" t="s">
        <v>50</v>
      </c>
      <c r="S16" s="26" t="s">
        <v>4</v>
      </c>
    </row>
    <row r="17" spans="1:19" ht="18.75" customHeight="1" x14ac:dyDescent="0.3">
      <c r="A17" s="154"/>
      <c r="B17" s="154"/>
      <c r="C17" s="154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26"/>
      <c r="O17" s="26"/>
      <c r="R17" s="25"/>
      <c r="S17" s="26" t="s">
        <v>31</v>
      </c>
    </row>
    <row r="18" spans="1:19" ht="18.75" x14ac:dyDescent="0.3">
      <c r="A18" s="10"/>
      <c r="B18" s="10"/>
      <c r="C18" s="10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26"/>
      <c r="O18" s="26"/>
      <c r="R18" s="25"/>
      <c r="S18" s="26"/>
    </row>
    <row r="19" spans="1:19" ht="18.75" x14ac:dyDescent="0.3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R19" s="25"/>
      <c r="S19" s="27" t="s">
        <v>32</v>
      </c>
    </row>
    <row r="20" spans="1:19" ht="18.75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R20" s="25"/>
      <c r="S20" s="25" t="s">
        <v>52</v>
      </c>
    </row>
    <row r="21" spans="1:19" ht="18.75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S21" s="28" t="s">
        <v>51</v>
      </c>
    </row>
    <row r="22" spans="1:19" ht="18.75" x14ac:dyDescent="0.3">
      <c r="A22" s="30" t="s">
        <v>53</v>
      </c>
      <c r="B22" s="30"/>
      <c r="C22" s="30"/>
      <c r="D22" s="29"/>
      <c r="E22" s="29"/>
      <c r="F22" s="149" t="s">
        <v>56</v>
      </c>
      <c r="G22" s="149"/>
      <c r="H22" s="149"/>
      <c r="I22" s="29"/>
      <c r="J22" s="29"/>
      <c r="K22" s="29"/>
      <c r="L22" s="29"/>
      <c r="M22" s="29"/>
      <c r="N22" s="30"/>
      <c r="O22" s="30"/>
      <c r="S22" s="28" t="s">
        <v>55</v>
      </c>
    </row>
    <row r="23" spans="1:19" ht="18.75" x14ac:dyDescent="0.3">
      <c r="R23" s="25" t="s">
        <v>54</v>
      </c>
      <c r="S23" s="25"/>
    </row>
    <row r="24" spans="1:19" ht="18.75" x14ac:dyDescent="0.3">
      <c r="R24" s="31" t="s">
        <v>56</v>
      </c>
    </row>
  </sheetData>
  <sheetProtection selectLockedCells="1"/>
  <mergeCells count="15">
    <mergeCell ref="H8:I8"/>
    <mergeCell ref="J1:O1"/>
    <mergeCell ref="J2:O2"/>
    <mergeCell ref="J3:O3"/>
    <mergeCell ref="G5:K5"/>
    <mergeCell ref="F6:L6"/>
    <mergeCell ref="A19:M19"/>
    <mergeCell ref="F22:H22"/>
    <mergeCell ref="A10:C12"/>
    <mergeCell ref="D10:M12"/>
    <mergeCell ref="D13:M13"/>
    <mergeCell ref="A14:C17"/>
    <mergeCell ref="D14:M14"/>
    <mergeCell ref="D15:M16"/>
    <mergeCell ref="D17:M18"/>
  </mergeCells>
  <dataValidations count="7">
    <dataValidation type="list" allowBlank="1" showInputMessage="1" showErrorMessage="1" sqref="E7 J7 L7">
      <formula1>$R$3:$R$15</formula1>
    </dataValidation>
    <dataValidation type="list" allowBlank="1" showInputMessage="1" showErrorMessage="1" sqref="N14:N18">
      <formula1>$R$16:$R$17</formula1>
    </dataValidation>
    <dataValidation type="date" allowBlank="1" showInputMessage="1" showErrorMessage="1" sqref="G9">
      <formula1>43778</formula1>
      <formula2>44227</formula2>
    </dataValidation>
    <dataValidation type="list" allowBlank="1" showInputMessage="1" showErrorMessage="1" sqref="G5">
      <formula1>$R$1:$R$2</formula1>
    </dataValidation>
    <dataValidation type="list" allowBlank="1" showInputMessage="1" showErrorMessage="1" sqref="O14:O18">
      <formula1>$S$16:$S$23</formula1>
    </dataValidation>
    <dataValidation type="list" allowBlank="1" showInputMessage="1" showErrorMessage="1" sqref="F22:H22">
      <formula1>$R$23:$R$24</formula1>
    </dataValidation>
    <dataValidation type="list" allowBlank="1" showErrorMessage="1" sqref="D13">
      <formula1>выбор</formula1>
      <formula2>0</formula2>
    </dataValidation>
  </dataValidations>
  <pageMargins left="0.7" right="0.7" top="0.75" bottom="0.75" header="0.3" footer="0.3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zoomScale="80" zoomScaleNormal="80" workbookViewId="0">
      <selection activeCell="I9" sqref="I9"/>
    </sheetView>
  </sheetViews>
  <sheetFormatPr defaultRowHeight="15" x14ac:dyDescent="0.25"/>
  <cols>
    <col min="1" max="1" width="27.28515625" customWidth="1"/>
    <col min="2" max="2" width="7.42578125" customWidth="1"/>
    <col min="3" max="3" width="19.140625" customWidth="1"/>
    <col min="4" max="5" width="17.5703125" customWidth="1"/>
    <col min="6" max="6" width="21.5703125" customWidth="1"/>
    <col min="7" max="7" width="36.28515625" customWidth="1"/>
    <col min="8" max="8" width="27" customWidth="1"/>
  </cols>
  <sheetData>
    <row r="1" spans="1:8" ht="15.75" customHeight="1" thickBot="1" x14ac:dyDescent="0.3">
      <c r="A1" s="162" t="s">
        <v>169</v>
      </c>
      <c r="B1" s="162"/>
      <c r="C1" s="162"/>
      <c r="D1" s="162"/>
      <c r="E1" s="162"/>
      <c r="F1" s="162"/>
      <c r="G1" s="162"/>
      <c r="H1" s="163"/>
    </row>
    <row r="2" spans="1:8" ht="66" customHeight="1" thickBot="1" x14ac:dyDescent="0.3">
      <c r="A2" s="35" t="s">
        <v>61</v>
      </c>
      <c r="B2" s="61" t="s">
        <v>156</v>
      </c>
      <c r="C2" s="170" t="s">
        <v>60</v>
      </c>
      <c r="D2" s="171"/>
      <c r="E2" s="172"/>
      <c r="F2" s="37" t="s">
        <v>59</v>
      </c>
      <c r="G2" s="36" t="s">
        <v>166</v>
      </c>
      <c r="H2" s="36" t="s">
        <v>167</v>
      </c>
    </row>
    <row r="3" spans="1:8" x14ac:dyDescent="0.25">
      <c r="A3" s="35">
        <v>1</v>
      </c>
      <c r="B3" s="62"/>
      <c r="C3" s="34">
        <v>2</v>
      </c>
      <c r="D3" s="34">
        <v>3</v>
      </c>
      <c r="E3" s="34"/>
      <c r="F3" s="34">
        <v>4</v>
      </c>
      <c r="G3" s="33">
        <v>5</v>
      </c>
      <c r="H3" s="33">
        <v>6</v>
      </c>
    </row>
    <row r="4" spans="1:8" ht="84" customHeight="1" x14ac:dyDescent="0.25">
      <c r="A4" s="173" t="s">
        <v>65</v>
      </c>
      <c r="B4" s="63" t="s">
        <v>96</v>
      </c>
      <c r="C4" s="59" t="s">
        <v>68</v>
      </c>
      <c r="D4" s="60" t="s">
        <v>63</v>
      </c>
      <c r="E4" s="60" t="s">
        <v>57</v>
      </c>
      <c r="F4" s="60" t="s">
        <v>58</v>
      </c>
      <c r="G4" s="44">
        <v>4500</v>
      </c>
      <c r="H4" s="44">
        <v>4500</v>
      </c>
    </row>
    <row r="5" spans="1:8" ht="81.75" customHeight="1" x14ac:dyDescent="0.25">
      <c r="A5" s="174"/>
      <c r="B5" s="63" t="s">
        <v>97</v>
      </c>
      <c r="C5" s="59" t="s">
        <v>68</v>
      </c>
      <c r="D5" s="60" t="s">
        <v>63</v>
      </c>
      <c r="E5" s="60" t="s">
        <v>57</v>
      </c>
      <c r="F5" s="60" t="s">
        <v>58</v>
      </c>
      <c r="G5" s="44">
        <v>41940</v>
      </c>
      <c r="H5" s="44">
        <v>41940</v>
      </c>
    </row>
    <row r="6" spans="1:8" ht="63.75" customHeight="1" x14ac:dyDescent="0.25">
      <c r="A6" s="42" t="s">
        <v>75</v>
      </c>
      <c r="B6" s="63" t="s">
        <v>96</v>
      </c>
      <c r="C6" s="58" t="s">
        <v>68</v>
      </c>
      <c r="D6" s="32" t="s">
        <v>63</v>
      </c>
      <c r="E6" s="32" t="s">
        <v>57</v>
      </c>
      <c r="F6" s="32" t="s">
        <v>58</v>
      </c>
      <c r="G6" s="44">
        <v>621820</v>
      </c>
      <c r="H6" s="44">
        <v>621820</v>
      </c>
    </row>
    <row r="7" spans="1:8" ht="33.75" customHeight="1" x14ac:dyDescent="0.25">
      <c r="A7" s="165" t="s">
        <v>81</v>
      </c>
      <c r="B7" s="165" t="s">
        <v>96</v>
      </c>
      <c r="C7" s="57" t="s">
        <v>82</v>
      </c>
      <c r="D7" s="32" t="s">
        <v>83</v>
      </c>
      <c r="E7" s="38"/>
      <c r="F7" s="32" t="s">
        <v>84</v>
      </c>
      <c r="G7" s="44"/>
      <c r="H7" s="44"/>
    </row>
    <row r="8" spans="1:8" ht="25.5" x14ac:dyDescent="0.25">
      <c r="A8" s="166"/>
      <c r="B8" s="166"/>
      <c r="C8" s="32" t="s">
        <v>85</v>
      </c>
      <c r="D8" s="32" t="s">
        <v>83</v>
      </c>
      <c r="E8" s="38"/>
      <c r="F8" s="32" t="s">
        <v>84</v>
      </c>
      <c r="G8" s="44"/>
      <c r="H8" s="44"/>
    </row>
    <row r="9" spans="1:8" ht="25.5" x14ac:dyDescent="0.25">
      <c r="A9" s="166"/>
      <c r="B9" s="166"/>
      <c r="C9" s="32" t="s">
        <v>86</v>
      </c>
      <c r="D9" s="32" t="s">
        <v>83</v>
      </c>
      <c r="E9" s="38"/>
      <c r="F9" s="32" t="s">
        <v>84</v>
      </c>
      <c r="G9" s="44"/>
      <c r="H9" s="44"/>
    </row>
    <row r="10" spans="1:8" ht="27.75" customHeight="1" x14ac:dyDescent="0.25">
      <c r="A10" s="166"/>
      <c r="B10" s="166"/>
      <c r="C10" s="168" t="s">
        <v>87</v>
      </c>
      <c r="D10" s="32" t="s">
        <v>83</v>
      </c>
      <c r="E10" s="38"/>
      <c r="F10" s="32" t="s">
        <v>88</v>
      </c>
      <c r="G10" s="44">
        <v>11</v>
      </c>
      <c r="H10" s="44">
        <v>11</v>
      </c>
    </row>
    <row r="11" spans="1:8" ht="25.5" x14ac:dyDescent="0.25">
      <c r="A11" s="166"/>
      <c r="B11" s="167"/>
      <c r="C11" s="169"/>
      <c r="D11" s="32" t="s">
        <v>83</v>
      </c>
      <c r="E11" s="38"/>
      <c r="F11" s="32" t="s">
        <v>84</v>
      </c>
      <c r="G11" s="44">
        <v>137</v>
      </c>
      <c r="H11" s="44">
        <v>137</v>
      </c>
    </row>
    <row r="12" spans="1:8" ht="30.75" customHeight="1" x14ac:dyDescent="0.25">
      <c r="A12" s="165" t="s">
        <v>89</v>
      </c>
      <c r="B12" s="165" t="s">
        <v>96</v>
      </c>
      <c r="C12" s="39" t="s">
        <v>90</v>
      </c>
      <c r="D12" s="32" t="s">
        <v>83</v>
      </c>
      <c r="E12" s="38"/>
      <c r="F12" s="32" t="s">
        <v>88</v>
      </c>
      <c r="G12" s="44"/>
      <c r="H12" s="44"/>
    </row>
    <row r="13" spans="1:8" ht="21.75" customHeight="1" x14ac:dyDescent="0.25">
      <c r="A13" s="166"/>
      <c r="B13" s="166"/>
      <c r="C13" s="164" t="s">
        <v>91</v>
      </c>
      <c r="D13" s="32" t="s">
        <v>83</v>
      </c>
      <c r="E13" s="38"/>
      <c r="F13" s="32" t="s">
        <v>88</v>
      </c>
      <c r="G13" s="44">
        <v>6</v>
      </c>
      <c r="H13" s="44">
        <v>6</v>
      </c>
    </row>
    <row r="14" spans="1:8" ht="25.5" x14ac:dyDescent="0.25">
      <c r="A14" s="167"/>
      <c r="B14" s="167"/>
      <c r="C14" s="164"/>
      <c r="D14" s="32" t="s">
        <v>83</v>
      </c>
      <c r="E14" s="38"/>
      <c r="F14" s="32" t="s">
        <v>84</v>
      </c>
      <c r="G14" s="44">
        <v>32</v>
      </c>
      <c r="H14" s="44">
        <v>32</v>
      </c>
    </row>
    <row r="15" spans="1:8" x14ac:dyDescent="0.25">
      <c r="A15" s="40"/>
      <c r="B15" s="40"/>
    </row>
    <row r="16" spans="1:8" x14ac:dyDescent="0.25">
      <c r="A16" s="40"/>
      <c r="B16" s="40"/>
    </row>
    <row r="17" spans="1:2" x14ac:dyDescent="0.25">
      <c r="A17" s="41"/>
      <c r="B17" s="41"/>
    </row>
  </sheetData>
  <sheetProtection selectLockedCells="1"/>
  <mergeCells count="9">
    <mergeCell ref="A1:H1"/>
    <mergeCell ref="C13:C14"/>
    <mergeCell ref="A12:A14"/>
    <mergeCell ref="C10:C11"/>
    <mergeCell ref="C2:E2"/>
    <mergeCell ref="A7:A11"/>
    <mergeCell ref="A4:A5"/>
    <mergeCell ref="B7:B11"/>
    <mergeCell ref="B12:B14"/>
  </mergeCells>
  <conditionalFormatting sqref="G5:H14">
    <cfRule type="containsBlanks" dxfId="1" priority="2">
      <formula>LEN(TRIM(G5))=0</formula>
    </cfRule>
  </conditionalFormatting>
  <conditionalFormatting sqref="G4:H4">
    <cfRule type="containsBlanks" dxfId="0" priority="1">
      <formula>LEN(TRIM(G4))=0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62"/>
  <sheetViews>
    <sheetView view="pageBreakPreview" topLeftCell="A51" zoomScaleNormal="100" zoomScaleSheetLayoutView="100" workbookViewId="0">
      <selection activeCell="AA57" sqref="AA57:AB57"/>
    </sheetView>
  </sheetViews>
  <sheetFormatPr defaultRowHeight="15" x14ac:dyDescent="0.25"/>
  <cols>
    <col min="1" max="1" width="2.42578125" customWidth="1"/>
    <col min="2" max="2" width="2.140625" customWidth="1"/>
    <col min="3" max="3" width="3.140625" customWidth="1"/>
    <col min="4" max="4" width="3.5703125" customWidth="1"/>
    <col min="5" max="5" width="3.42578125" customWidth="1"/>
    <col min="6" max="6" width="8.85546875" customWidth="1"/>
    <col min="7" max="8" width="8.28515625" customWidth="1"/>
    <col min="9" max="9" width="5.7109375" customWidth="1"/>
    <col min="10" max="10" width="6.140625" customWidth="1"/>
    <col min="11" max="11" width="6.7109375" customWidth="1"/>
    <col min="12" max="12" width="5.5703125" customWidth="1"/>
    <col min="13" max="13" width="5.28515625" customWidth="1"/>
    <col min="14" max="14" width="4.7109375" customWidth="1"/>
    <col min="15" max="15" width="4.5703125" customWidth="1"/>
    <col min="16" max="16" width="4.85546875" customWidth="1"/>
    <col min="17" max="17" width="4" customWidth="1"/>
    <col min="18" max="18" width="2.85546875" customWidth="1"/>
    <col min="19" max="19" width="4.85546875" customWidth="1"/>
    <col min="20" max="20" width="7.42578125" customWidth="1"/>
    <col min="21" max="21" width="5.42578125" customWidth="1"/>
    <col min="22" max="22" width="6" customWidth="1"/>
    <col min="23" max="23" width="4.140625" customWidth="1"/>
    <col min="24" max="24" width="4.7109375" customWidth="1"/>
    <col min="25" max="25" width="6" customWidth="1"/>
    <col min="26" max="26" width="6.28515625" customWidth="1"/>
    <col min="27" max="27" width="5.28515625" customWidth="1"/>
    <col min="28" max="28" width="7" customWidth="1"/>
    <col min="29" max="29" width="7.28515625" customWidth="1"/>
    <col min="30" max="30" width="5.140625" customWidth="1"/>
    <col min="31" max="31" width="4.7109375" customWidth="1"/>
    <col min="32" max="32" width="5" customWidth="1"/>
    <col min="33" max="33" width="7" customWidth="1"/>
    <col min="34" max="34" width="6" customWidth="1"/>
    <col min="35" max="35" width="4.7109375" customWidth="1"/>
  </cols>
  <sheetData>
    <row r="1" spans="1:35" s="1" customFormat="1" ht="18.75" x14ac:dyDescent="0.25">
      <c r="A1" s="213" t="s">
        <v>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</row>
    <row r="2" spans="1:35" s="1" customFormat="1" ht="15.75" customHeight="1" x14ac:dyDescent="0.25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C2" s="216" t="s">
        <v>3</v>
      </c>
      <c r="AD2" s="216"/>
      <c r="AE2" s="216"/>
      <c r="AF2" s="216"/>
      <c r="AG2" s="218" t="s">
        <v>62</v>
      </c>
      <c r="AH2" s="219"/>
      <c r="AI2" s="220"/>
    </row>
    <row r="3" spans="1:35" s="1" customFormat="1" ht="15.75" x14ac:dyDescent="0.25">
      <c r="A3" s="227" t="s">
        <v>92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"/>
      <c r="AC3" s="216"/>
      <c r="AD3" s="216"/>
      <c r="AE3" s="216"/>
      <c r="AF3" s="216"/>
      <c r="AG3" s="221"/>
      <c r="AH3" s="222"/>
      <c r="AI3" s="223"/>
    </row>
    <row r="4" spans="1:35" s="1" customFormat="1" ht="15.75" customHeight="1" x14ac:dyDescent="0.25">
      <c r="A4" s="228" t="s">
        <v>5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9" t="s">
        <v>6</v>
      </c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"/>
      <c r="AC4" s="216"/>
      <c r="AD4" s="216"/>
      <c r="AE4" s="216"/>
      <c r="AF4" s="216"/>
      <c r="AG4" s="221"/>
      <c r="AH4" s="222"/>
      <c r="AI4" s="223"/>
    </row>
    <row r="5" spans="1:35" s="1" customFormat="1" ht="15.75" customHeight="1" x14ac:dyDescent="0.2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2"/>
      <c r="AC5" s="216"/>
      <c r="AD5" s="216"/>
      <c r="AE5" s="216"/>
      <c r="AF5" s="216"/>
      <c r="AG5" s="224"/>
      <c r="AH5" s="225"/>
      <c r="AI5" s="226"/>
    </row>
    <row r="6" spans="1:35" s="1" customFormat="1" ht="15.75" customHeight="1" x14ac:dyDescent="0.25">
      <c r="A6" s="188" t="s">
        <v>8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C6" s="217"/>
      <c r="AD6" s="217"/>
      <c r="AE6" s="217"/>
      <c r="AF6" s="217"/>
    </row>
    <row r="7" spans="1:35" s="1" customFormat="1" ht="18.75" customHeight="1" x14ac:dyDescent="0.25">
      <c r="A7" s="181" t="s">
        <v>9</v>
      </c>
      <c r="B7" s="181"/>
      <c r="C7" s="181"/>
      <c r="D7" s="181"/>
      <c r="E7" s="181"/>
      <c r="F7" s="181" t="s">
        <v>10</v>
      </c>
      <c r="G7" s="181"/>
      <c r="H7" s="181"/>
      <c r="I7" s="181"/>
      <c r="J7" s="181"/>
      <c r="K7" s="181"/>
      <c r="L7" s="181" t="s">
        <v>11</v>
      </c>
      <c r="M7" s="181"/>
      <c r="N7" s="181"/>
      <c r="O7" s="181"/>
      <c r="P7" s="181" t="s">
        <v>12</v>
      </c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</row>
    <row r="8" spans="1:35" s="1" customFormat="1" ht="42" customHeight="1" x14ac:dyDescent="0.25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 t="s">
        <v>13</v>
      </c>
      <c r="Q8" s="181"/>
      <c r="R8" s="181"/>
      <c r="S8" s="181"/>
      <c r="T8" s="181"/>
      <c r="U8" s="230" t="s">
        <v>14</v>
      </c>
      <c r="V8" s="231"/>
      <c r="W8" s="231"/>
      <c r="X8" s="232"/>
      <c r="Y8" s="199" t="s">
        <v>15</v>
      </c>
      <c r="Z8" s="199"/>
      <c r="AA8" s="199"/>
      <c r="AB8" s="199"/>
      <c r="AC8" s="199"/>
      <c r="AD8" s="181" t="s">
        <v>16</v>
      </c>
      <c r="AE8" s="181"/>
      <c r="AF8" s="181" t="s">
        <v>17</v>
      </c>
      <c r="AG8" s="181"/>
      <c r="AH8" s="181" t="s">
        <v>18</v>
      </c>
      <c r="AI8" s="181"/>
    </row>
    <row r="9" spans="1:35" s="1" customFormat="1" ht="87.75" customHeight="1" x14ac:dyDescent="0.25">
      <c r="A9" s="181"/>
      <c r="B9" s="181"/>
      <c r="C9" s="181"/>
      <c r="D9" s="181"/>
      <c r="E9" s="181"/>
      <c r="F9" s="181" t="s">
        <v>13</v>
      </c>
      <c r="G9" s="181"/>
      <c r="H9" s="181" t="s">
        <v>13</v>
      </c>
      <c r="I9" s="181"/>
      <c r="J9" s="181" t="s">
        <v>13</v>
      </c>
      <c r="K9" s="181"/>
      <c r="L9" s="181" t="s">
        <v>13</v>
      </c>
      <c r="M9" s="181"/>
      <c r="N9" s="181" t="s">
        <v>13</v>
      </c>
      <c r="O9" s="181"/>
      <c r="P9" s="181"/>
      <c r="Q9" s="181"/>
      <c r="R9" s="181"/>
      <c r="S9" s="181"/>
      <c r="T9" s="181"/>
      <c r="U9" s="181" t="s">
        <v>19</v>
      </c>
      <c r="V9" s="181"/>
      <c r="W9" s="181" t="s">
        <v>20</v>
      </c>
      <c r="X9" s="181"/>
      <c r="Y9" s="181" t="s">
        <v>21</v>
      </c>
      <c r="Z9" s="181"/>
      <c r="AA9" s="181" t="s">
        <v>22</v>
      </c>
      <c r="AB9" s="181"/>
      <c r="AC9" s="4" t="s">
        <v>23</v>
      </c>
      <c r="AD9" s="181"/>
      <c r="AE9" s="181"/>
      <c r="AF9" s="181"/>
      <c r="AG9" s="181"/>
      <c r="AH9" s="181"/>
      <c r="AI9" s="181"/>
    </row>
    <row r="10" spans="1:35" s="1" customFormat="1" x14ac:dyDescent="0.25">
      <c r="A10" s="175">
        <v>1</v>
      </c>
      <c r="B10" s="175"/>
      <c r="C10" s="175"/>
      <c r="D10" s="175"/>
      <c r="E10" s="175"/>
      <c r="F10" s="175">
        <v>2</v>
      </c>
      <c r="G10" s="175"/>
      <c r="H10" s="175">
        <v>3</v>
      </c>
      <c r="I10" s="175"/>
      <c r="J10" s="175">
        <v>4</v>
      </c>
      <c r="K10" s="175"/>
      <c r="L10" s="175">
        <v>5</v>
      </c>
      <c r="M10" s="175"/>
      <c r="N10" s="175">
        <v>6</v>
      </c>
      <c r="O10" s="175"/>
      <c r="P10" s="175">
        <v>7</v>
      </c>
      <c r="Q10" s="175"/>
      <c r="R10" s="175"/>
      <c r="S10" s="175"/>
      <c r="T10" s="175"/>
      <c r="U10" s="175">
        <v>8</v>
      </c>
      <c r="V10" s="175"/>
      <c r="W10" s="175">
        <v>9</v>
      </c>
      <c r="X10" s="175"/>
      <c r="Y10" s="175">
        <v>10</v>
      </c>
      <c r="Z10" s="175"/>
      <c r="AA10" s="175">
        <v>11</v>
      </c>
      <c r="AB10" s="175"/>
      <c r="AC10" s="5">
        <v>12</v>
      </c>
      <c r="AD10" s="202">
        <v>13</v>
      </c>
      <c r="AE10" s="202"/>
      <c r="AF10" s="175">
        <v>14</v>
      </c>
      <c r="AG10" s="175"/>
      <c r="AH10" s="175">
        <v>15</v>
      </c>
      <c r="AI10" s="175"/>
    </row>
    <row r="11" spans="1:35" s="1" customFormat="1" ht="47.25" customHeight="1" x14ac:dyDescent="0.25">
      <c r="A11" s="181" t="s">
        <v>72</v>
      </c>
      <c r="B11" s="181"/>
      <c r="C11" s="181"/>
      <c r="D11" s="181"/>
      <c r="E11" s="181"/>
      <c r="F11" s="194" t="s">
        <v>25</v>
      </c>
      <c r="G11" s="195"/>
      <c r="H11" s="194" t="s">
        <v>26</v>
      </c>
      <c r="I11" s="195"/>
      <c r="J11" s="194" t="s">
        <v>70</v>
      </c>
      <c r="K11" s="195"/>
      <c r="L11" s="194" t="s">
        <v>69</v>
      </c>
      <c r="M11" s="195"/>
      <c r="N11" s="203"/>
      <c r="O11" s="204"/>
      <c r="P11" s="233" t="s">
        <v>162</v>
      </c>
      <c r="Q11" s="234"/>
      <c r="R11" s="234"/>
      <c r="S11" s="234"/>
      <c r="T11" s="234"/>
      <c r="U11" s="181" t="s">
        <v>24</v>
      </c>
      <c r="V11" s="181"/>
      <c r="W11" s="181"/>
      <c r="X11" s="181"/>
      <c r="Y11" s="210">
        <v>100</v>
      </c>
      <c r="Z11" s="211"/>
      <c r="AA11" s="181">
        <v>100</v>
      </c>
      <c r="AB11" s="181"/>
      <c r="AC11" s="104">
        <v>100</v>
      </c>
      <c r="AD11" s="193"/>
      <c r="AE11" s="193"/>
      <c r="AF11" s="193"/>
      <c r="AG11" s="193"/>
      <c r="AH11" s="193"/>
      <c r="AI11" s="193"/>
    </row>
    <row r="12" spans="1:35" s="1" customFormat="1" ht="107.25" customHeight="1" x14ac:dyDescent="0.25">
      <c r="A12" s="181"/>
      <c r="B12" s="181"/>
      <c r="C12" s="181"/>
      <c r="D12" s="181"/>
      <c r="E12" s="181"/>
      <c r="F12" s="196"/>
      <c r="G12" s="197"/>
      <c r="H12" s="196"/>
      <c r="I12" s="197"/>
      <c r="J12" s="196"/>
      <c r="K12" s="197"/>
      <c r="L12" s="196"/>
      <c r="M12" s="197"/>
      <c r="N12" s="205"/>
      <c r="O12" s="206"/>
      <c r="P12" s="208" t="s">
        <v>163</v>
      </c>
      <c r="Q12" s="208"/>
      <c r="R12" s="208"/>
      <c r="S12" s="208"/>
      <c r="T12" s="209"/>
      <c r="U12" s="181" t="s">
        <v>24</v>
      </c>
      <c r="V12" s="181"/>
      <c r="W12" s="212"/>
      <c r="X12" s="212"/>
      <c r="Y12" s="210">
        <v>100</v>
      </c>
      <c r="Z12" s="211"/>
      <c r="AA12" s="181">
        <v>100</v>
      </c>
      <c r="AB12" s="181"/>
      <c r="AC12" s="104">
        <v>99.38</v>
      </c>
      <c r="AD12" s="193"/>
      <c r="AE12" s="193"/>
      <c r="AF12" s="193"/>
      <c r="AG12" s="193"/>
      <c r="AH12" s="193"/>
      <c r="AI12" s="193"/>
    </row>
    <row r="13" spans="1:35" s="6" customFormat="1" x14ac:dyDescent="0.25"/>
    <row r="14" spans="1:35" s="1" customFormat="1" ht="15.75" customHeight="1" x14ac:dyDescent="0.25">
      <c r="A14" s="188" t="s">
        <v>27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</row>
    <row r="15" spans="1:35" s="1" customFormat="1" ht="18.75" customHeight="1" x14ac:dyDescent="0.25">
      <c r="A15" s="181" t="s">
        <v>9</v>
      </c>
      <c r="B15" s="181"/>
      <c r="C15" s="181"/>
      <c r="D15" s="181"/>
      <c r="E15" s="181"/>
      <c r="F15" s="181" t="s">
        <v>10</v>
      </c>
      <c r="G15" s="181"/>
      <c r="H15" s="181"/>
      <c r="I15" s="181"/>
      <c r="J15" s="181"/>
      <c r="K15" s="181"/>
      <c r="L15" s="181" t="s">
        <v>11</v>
      </c>
      <c r="M15" s="181"/>
      <c r="N15" s="181"/>
      <c r="O15" s="181"/>
      <c r="P15" s="181" t="s">
        <v>28</v>
      </c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 t="s">
        <v>29</v>
      </c>
      <c r="AI15" s="181"/>
    </row>
    <row r="16" spans="1:35" s="1" customFormat="1" ht="42" customHeight="1" x14ac:dyDescent="0.25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94" t="s">
        <v>13</v>
      </c>
      <c r="Q16" s="195"/>
      <c r="R16" s="198" t="s">
        <v>14</v>
      </c>
      <c r="S16" s="198"/>
      <c r="T16" s="198"/>
      <c r="U16" s="199" t="s">
        <v>15</v>
      </c>
      <c r="V16" s="199"/>
      <c r="W16" s="199"/>
      <c r="X16" s="199"/>
      <c r="Y16" s="199"/>
      <c r="Z16" s="199"/>
      <c r="AA16" s="194" t="s">
        <v>16</v>
      </c>
      <c r="AB16" s="195"/>
      <c r="AC16" s="194" t="s">
        <v>30</v>
      </c>
      <c r="AD16" s="200"/>
      <c r="AE16" s="195"/>
      <c r="AF16" s="194" t="s">
        <v>18</v>
      </c>
      <c r="AG16" s="195"/>
      <c r="AH16" s="181"/>
      <c r="AI16" s="181"/>
    </row>
    <row r="17" spans="1:35" s="1" customFormat="1" ht="130.5" customHeight="1" x14ac:dyDescent="0.25">
      <c r="A17" s="181"/>
      <c r="B17" s="181"/>
      <c r="C17" s="181"/>
      <c r="D17" s="181"/>
      <c r="E17" s="181"/>
      <c r="F17" s="181" t="s">
        <v>13</v>
      </c>
      <c r="G17" s="181"/>
      <c r="H17" s="181" t="s">
        <v>13</v>
      </c>
      <c r="I17" s="181"/>
      <c r="J17" s="181" t="s">
        <v>13</v>
      </c>
      <c r="K17" s="181"/>
      <c r="L17" s="181" t="s">
        <v>13</v>
      </c>
      <c r="M17" s="181"/>
      <c r="N17" s="181" t="s">
        <v>13</v>
      </c>
      <c r="O17" s="181"/>
      <c r="P17" s="196"/>
      <c r="Q17" s="197"/>
      <c r="R17" s="181" t="s">
        <v>19</v>
      </c>
      <c r="S17" s="181"/>
      <c r="T17" s="7" t="s">
        <v>20</v>
      </c>
      <c r="U17" s="181" t="s">
        <v>21</v>
      </c>
      <c r="V17" s="181"/>
      <c r="W17" s="181" t="s">
        <v>22</v>
      </c>
      <c r="X17" s="181"/>
      <c r="Y17" s="181" t="s">
        <v>23</v>
      </c>
      <c r="Z17" s="181"/>
      <c r="AA17" s="196"/>
      <c r="AB17" s="197"/>
      <c r="AC17" s="196"/>
      <c r="AD17" s="201"/>
      <c r="AE17" s="197"/>
      <c r="AF17" s="196"/>
      <c r="AG17" s="197"/>
      <c r="AH17" s="181"/>
      <c r="AI17" s="181"/>
    </row>
    <row r="18" spans="1:35" s="1" customFormat="1" x14ac:dyDescent="0.25">
      <c r="A18" s="175">
        <v>1</v>
      </c>
      <c r="B18" s="175"/>
      <c r="C18" s="175"/>
      <c r="D18" s="175"/>
      <c r="E18" s="175"/>
      <c r="F18" s="175">
        <v>2</v>
      </c>
      <c r="G18" s="175"/>
      <c r="H18" s="175">
        <v>3</v>
      </c>
      <c r="I18" s="175"/>
      <c r="J18" s="175">
        <v>4</v>
      </c>
      <c r="K18" s="175"/>
      <c r="L18" s="175">
        <v>5</v>
      </c>
      <c r="M18" s="175"/>
      <c r="N18" s="175">
        <v>6</v>
      </c>
      <c r="O18" s="175"/>
      <c r="P18" s="175">
        <v>7</v>
      </c>
      <c r="Q18" s="175"/>
      <c r="R18" s="175">
        <v>8</v>
      </c>
      <c r="S18" s="175"/>
      <c r="T18" s="5">
        <v>9</v>
      </c>
      <c r="U18" s="175">
        <v>10</v>
      </c>
      <c r="V18" s="175"/>
      <c r="W18" s="175">
        <v>11</v>
      </c>
      <c r="X18" s="175"/>
      <c r="Y18" s="175">
        <v>12</v>
      </c>
      <c r="Z18" s="175"/>
      <c r="AA18" s="175">
        <v>13</v>
      </c>
      <c r="AB18" s="175"/>
      <c r="AC18" s="190">
        <v>14</v>
      </c>
      <c r="AD18" s="191"/>
      <c r="AE18" s="192"/>
      <c r="AF18" s="175">
        <v>15</v>
      </c>
      <c r="AG18" s="175"/>
      <c r="AH18" s="175">
        <v>16</v>
      </c>
      <c r="AI18" s="175"/>
    </row>
    <row r="19" spans="1:35" s="1" customFormat="1" ht="109.5" customHeight="1" x14ac:dyDescent="0.25">
      <c r="A19" s="176" t="s">
        <v>72</v>
      </c>
      <c r="B19" s="177"/>
      <c r="C19" s="177"/>
      <c r="D19" s="177"/>
      <c r="E19" s="178"/>
      <c r="F19" s="176" t="s">
        <v>25</v>
      </c>
      <c r="G19" s="178"/>
      <c r="H19" s="176" t="s">
        <v>26</v>
      </c>
      <c r="I19" s="178"/>
      <c r="J19" s="176" t="s">
        <v>70</v>
      </c>
      <c r="K19" s="178"/>
      <c r="L19" s="176" t="s">
        <v>69</v>
      </c>
      <c r="M19" s="178"/>
      <c r="N19" s="179"/>
      <c r="O19" s="180"/>
      <c r="P19" s="181" t="s">
        <v>73</v>
      </c>
      <c r="Q19" s="181"/>
      <c r="R19" s="176" t="s">
        <v>66</v>
      </c>
      <c r="S19" s="178"/>
      <c r="T19" s="8">
        <v>539</v>
      </c>
      <c r="U19" s="182">
        <f>'Расчеты (Спорт)'!G4</f>
        <v>4500</v>
      </c>
      <c r="V19" s="182"/>
      <c r="W19" s="183">
        <f>'Расчеты (Спорт)'!G4</f>
        <v>4500</v>
      </c>
      <c r="X19" s="183"/>
      <c r="Y19" s="183">
        <f>'Расчеты (Спорт)'!H4</f>
        <v>4500</v>
      </c>
      <c r="Z19" s="183"/>
      <c r="AA19" s="184">
        <f>U19*0.1</f>
        <v>450</v>
      </c>
      <c r="AB19" s="184"/>
      <c r="AC19" s="185"/>
      <c r="AD19" s="186"/>
      <c r="AE19" s="187"/>
      <c r="AF19" s="184"/>
      <c r="AG19" s="184"/>
      <c r="AH19" s="184"/>
      <c r="AI19" s="184"/>
    </row>
    <row r="20" spans="1:35" s="1" customFormat="1" ht="18.75" x14ac:dyDescent="0.25">
      <c r="A20" s="213" t="s">
        <v>74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</row>
    <row r="21" spans="1:35" s="1" customFormat="1" ht="15.75" customHeight="1" x14ac:dyDescent="0.25">
      <c r="A21" s="215" t="s">
        <v>2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C21" s="216" t="s">
        <v>3</v>
      </c>
      <c r="AD21" s="216"/>
      <c r="AE21" s="216"/>
      <c r="AF21" s="216"/>
      <c r="AG21" s="218" t="s">
        <v>62</v>
      </c>
      <c r="AH21" s="219"/>
      <c r="AI21" s="220"/>
    </row>
    <row r="22" spans="1:35" s="1" customFormat="1" ht="15.75" x14ac:dyDescent="0.25">
      <c r="A22" s="227" t="s">
        <v>148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"/>
      <c r="AC22" s="216"/>
      <c r="AD22" s="216"/>
      <c r="AE22" s="216"/>
      <c r="AF22" s="216"/>
      <c r="AG22" s="221"/>
      <c r="AH22" s="222"/>
      <c r="AI22" s="223"/>
    </row>
    <row r="23" spans="1:35" s="1" customFormat="1" ht="15.75" customHeight="1" x14ac:dyDescent="0.25">
      <c r="A23" s="228" t="s">
        <v>5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9" t="s">
        <v>6</v>
      </c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"/>
      <c r="AC23" s="216"/>
      <c r="AD23" s="216"/>
      <c r="AE23" s="216"/>
      <c r="AF23" s="216"/>
      <c r="AG23" s="221"/>
      <c r="AH23" s="222"/>
      <c r="AI23" s="223"/>
    </row>
    <row r="24" spans="1:35" s="1" customFormat="1" ht="15.75" customHeight="1" x14ac:dyDescent="0.25">
      <c r="A24" s="3" t="s">
        <v>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2"/>
      <c r="AC24" s="216"/>
      <c r="AD24" s="216"/>
      <c r="AE24" s="216"/>
      <c r="AF24" s="216"/>
      <c r="AG24" s="224"/>
      <c r="AH24" s="225"/>
      <c r="AI24" s="226"/>
    </row>
    <row r="25" spans="1:35" s="1" customFormat="1" ht="15.75" customHeight="1" x14ac:dyDescent="0.25">
      <c r="A25" s="188" t="s">
        <v>8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C25" s="217"/>
      <c r="AD25" s="217"/>
      <c r="AE25" s="217"/>
      <c r="AF25" s="217"/>
    </row>
    <row r="26" spans="1:35" s="1" customFormat="1" ht="18.75" customHeight="1" x14ac:dyDescent="0.25">
      <c r="A26" s="181" t="s">
        <v>9</v>
      </c>
      <c r="B26" s="181"/>
      <c r="C26" s="181"/>
      <c r="D26" s="181"/>
      <c r="E26" s="181"/>
      <c r="F26" s="181" t="s">
        <v>10</v>
      </c>
      <c r="G26" s="181"/>
      <c r="H26" s="181"/>
      <c r="I26" s="181"/>
      <c r="J26" s="181"/>
      <c r="K26" s="181"/>
      <c r="L26" s="181" t="s">
        <v>11</v>
      </c>
      <c r="M26" s="181"/>
      <c r="N26" s="181"/>
      <c r="O26" s="181"/>
      <c r="P26" s="181" t="s">
        <v>12</v>
      </c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</row>
    <row r="27" spans="1:35" s="1" customFormat="1" ht="42" customHeight="1" x14ac:dyDescent="0.25">
      <c r="A27" s="181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 t="s">
        <v>13</v>
      </c>
      <c r="Q27" s="181"/>
      <c r="R27" s="181"/>
      <c r="S27" s="181"/>
      <c r="T27" s="181"/>
      <c r="U27" s="230" t="s">
        <v>14</v>
      </c>
      <c r="V27" s="231"/>
      <c r="W27" s="231"/>
      <c r="X27" s="232"/>
      <c r="Y27" s="199" t="s">
        <v>15</v>
      </c>
      <c r="Z27" s="199"/>
      <c r="AA27" s="199"/>
      <c r="AB27" s="199"/>
      <c r="AC27" s="199"/>
      <c r="AD27" s="181" t="s">
        <v>16</v>
      </c>
      <c r="AE27" s="181"/>
      <c r="AF27" s="181" t="s">
        <v>17</v>
      </c>
      <c r="AG27" s="181"/>
      <c r="AH27" s="181" t="s">
        <v>18</v>
      </c>
      <c r="AI27" s="181"/>
    </row>
    <row r="28" spans="1:35" s="1" customFormat="1" ht="87.75" customHeight="1" x14ac:dyDescent="0.25">
      <c r="A28" s="181"/>
      <c r="B28" s="181"/>
      <c r="C28" s="181"/>
      <c r="D28" s="181"/>
      <c r="E28" s="181"/>
      <c r="F28" s="181" t="s">
        <v>13</v>
      </c>
      <c r="G28" s="181"/>
      <c r="H28" s="181" t="s">
        <v>13</v>
      </c>
      <c r="I28" s="181"/>
      <c r="J28" s="181" t="s">
        <v>13</v>
      </c>
      <c r="K28" s="181"/>
      <c r="L28" s="181" t="s">
        <v>13</v>
      </c>
      <c r="M28" s="181"/>
      <c r="N28" s="181" t="s">
        <v>13</v>
      </c>
      <c r="O28" s="181"/>
      <c r="P28" s="181"/>
      <c r="Q28" s="181"/>
      <c r="R28" s="181"/>
      <c r="S28" s="181"/>
      <c r="T28" s="181"/>
      <c r="U28" s="181" t="s">
        <v>19</v>
      </c>
      <c r="V28" s="181"/>
      <c r="W28" s="181" t="s">
        <v>20</v>
      </c>
      <c r="X28" s="181"/>
      <c r="Y28" s="181" t="s">
        <v>21</v>
      </c>
      <c r="Z28" s="181"/>
      <c r="AA28" s="181" t="s">
        <v>22</v>
      </c>
      <c r="AB28" s="181"/>
      <c r="AC28" s="48" t="s">
        <v>23</v>
      </c>
      <c r="AD28" s="181"/>
      <c r="AE28" s="181"/>
      <c r="AF28" s="181"/>
      <c r="AG28" s="181"/>
      <c r="AH28" s="181"/>
      <c r="AI28" s="181"/>
    </row>
    <row r="29" spans="1:35" s="1" customFormat="1" x14ac:dyDescent="0.25">
      <c r="A29" s="175">
        <v>1</v>
      </c>
      <c r="B29" s="175"/>
      <c r="C29" s="175"/>
      <c r="D29" s="175"/>
      <c r="E29" s="175"/>
      <c r="F29" s="175">
        <v>2</v>
      </c>
      <c r="G29" s="175"/>
      <c r="H29" s="175">
        <v>3</v>
      </c>
      <c r="I29" s="175"/>
      <c r="J29" s="175">
        <v>4</v>
      </c>
      <c r="K29" s="175"/>
      <c r="L29" s="175">
        <v>5</v>
      </c>
      <c r="M29" s="175"/>
      <c r="N29" s="175">
        <v>6</v>
      </c>
      <c r="O29" s="175"/>
      <c r="P29" s="175">
        <v>7</v>
      </c>
      <c r="Q29" s="175"/>
      <c r="R29" s="175"/>
      <c r="S29" s="175"/>
      <c r="T29" s="175"/>
      <c r="U29" s="175">
        <v>8</v>
      </c>
      <c r="V29" s="175"/>
      <c r="W29" s="175">
        <v>9</v>
      </c>
      <c r="X29" s="175"/>
      <c r="Y29" s="175">
        <v>10</v>
      </c>
      <c r="Z29" s="175"/>
      <c r="AA29" s="175">
        <v>11</v>
      </c>
      <c r="AB29" s="175"/>
      <c r="AC29" s="46">
        <v>12</v>
      </c>
      <c r="AD29" s="202">
        <v>13</v>
      </c>
      <c r="AE29" s="202"/>
      <c r="AF29" s="175">
        <v>14</v>
      </c>
      <c r="AG29" s="175"/>
      <c r="AH29" s="175">
        <v>15</v>
      </c>
      <c r="AI29" s="175"/>
    </row>
    <row r="30" spans="1:35" s="1" customFormat="1" ht="51.75" customHeight="1" x14ac:dyDescent="0.25">
      <c r="A30" s="181" t="s">
        <v>72</v>
      </c>
      <c r="B30" s="181"/>
      <c r="C30" s="181"/>
      <c r="D30" s="181"/>
      <c r="E30" s="181"/>
      <c r="F30" s="194" t="s">
        <v>25</v>
      </c>
      <c r="G30" s="195"/>
      <c r="H30" s="194" t="s">
        <v>26</v>
      </c>
      <c r="I30" s="195"/>
      <c r="J30" s="194" t="s">
        <v>70</v>
      </c>
      <c r="K30" s="195"/>
      <c r="L30" s="194" t="s">
        <v>69</v>
      </c>
      <c r="M30" s="195"/>
      <c r="N30" s="203"/>
      <c r="O30" s="204"/>
      <c r="P30" s="207" t="s">
        <v>162</v>
      </c>
      <c r="Q30" s="208"/>
      <c r="R30" s="208"/>
      <c r="S30" s="208"/>
      <c r="T30" s="209"/>
      <c r="U30" s="181" t="s">
        <v>24</v>
      </c>
      <c r="V30" s="181"/>
      <c r="W30" s="181"/>
      <c r="X30" s="181"/>
      <c r="Y30" s="210">
        <v>100</v>
      </c>
      <c r="Z30" s="211"/>
      <c r="AA30" s="181">
        <v>100</v>
      </c>
      <c r="AB30" s="181"/>
      <c r="AC30" s="104">
        <v>100</v>
      </c>
      <c r="AD30" s="193"/>
      <c r="AE30" s="193"/>
      <c r="AF30" s="193"/>
      <c r="AG30" s="193"/>
      <c r="AH30" s="193"/>
      <c r="AI30" s="193"/>
    </row>
    <row r="31" spans="1:35" s="1" customFormat="1" ht="107.25" customHeight="1" x14ac:dyDescent="0.25">
      <c r="A31" s="181"/>
      <c r="B31" s="181"/>
      <c r="C31" s="181"/>
      <c r="D31" s="181"/>
      <c r="E31" s="181"/>
      <c r="F31" s="196"/>
      <c r="G31" s="197"/>
      <c r="H31" s="196"/>
      <c r="I31" s="197"/>
      <c r="J31" s="196"/>
      <c r="K31" s="197"/>
      <c r="L31" s="196"/>
      <c r="M31" s="197"/>
      <c r="N31" s="205"/>
      <c r="O31" s="206"/>
      <c r="P31" s="208" t="s">
        <v>163</v>
      </c>
      <c r="Q31" s="208"/>
      <c r="R31" s="208"/>
      <c r="S31" s="208"/>
      <c r="T31" s="209"/>
      <c r="U31" s="181" t="s">
        <v>24</v>
      </c>
      <c r="V31" s="181"/>
      <c r="W31" s="212"/>
      <c r="X31" s="212"/>
      <c r="Y31" s="210">
        <v>100</v>
      </c>
      <c r="Z31" s="211"/>
      <c r="AA31" s="181">
        <v>100</v>
      </c>
      <c r="AB31" s="181"/>
      <c r="AC31" s="104">
        <v>99.38</v>
      </c>
      <c r="AD31" s="193"/>
      <c r="AE31" s="193"/>
      <c r="AF31" s="193"/>
      <c r="AG31" s="193"/>
      <c r="AH31" s="193"/>
      <c r="AI31" s="193"/>
    </row>
    <row r="32" spans="1:35" s="6" customFormat="1" x14ac:dyDescent="0.25"/>
    <row r="33" spans="1:35" s="1" customFormat="1" ht="15.75" customHeight="1" x14ac:dyDescent="0.25">
      <c r="A33" s="188" t="s">
        <v>27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</row>
    <row r="34" spans="1:35" s="1" customFormat="1" ht="18.75" customHeight="1" x14ac:dyDescent="0.25">
      <c r="A34" s="181" t="s">
        <v>9</v>
      </c>
      <c r="B34" s="181"/>
      <c r="C34" s="181"/>
      <c r="D34" s="181"/>
      <c r="E34" s="181"/>
      <c r="F34" s="181" t="s">
        <v>10</v>
      </c>
      <c r="G34" s="181"/>
      <c r="H34" s="181"/>
      <c r="I34" s="181"/>
      <c r="J34" s="181"/>
      <c r="K34" s="181"/>
      <c r="L34" s="181" t="s">
        <v>11</v>
      </c>
      <c r="M34" s="181"/>
      <c r="N34" s="181"/>
      <c r="O34" s="181"/>
      <c r="P34" s="181" t="s">
        <v>28</v>
      </c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 t="s">
        <v>29</v>
      </c>
      <c r="AI34" s="181"/>
    </row>
    <row r="35" spans="1:35" s="1" customFormat="1" ht="42" customHeight="1" x14ac:dyDescent="0.25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94" t="s">
        <v>13</v>
      </c>
      <c r="Q35" s="195"/>
      <c r="R35" s="198" t="s">
        <v>14</v>
      </c>
      <c r="S35" s="198"/>
      <c r="T35" s="198"/>
      <c r="U35" s="199" t="s">
        <v>15</v>
      </c>
      <c r="V35" s="199"/>
      <c r="W35" s="199"/>
      <c r="X35" s="199"/>
      <c r="Y35" s="199"/>
      <c r="Z35" s="199"/>
      <c r="AA35" s="194" t="s">
        <v>16</v>
      </c>
      <c r="AB35" s="195"/>
      <c r="AC35" s="194" t="s">
        <v>30</v>
      </c>
      <c r="AD35" s="200"/>
      <c r="AE35" s="195"/>
      <c r="AF35" s="194" t="s">
        <v>18</v>
      </c>
      <c r="AG35" s="195"/>
      <c r="AH35" s="181"/>
      <c r="AI35" s="181"/>
    </row>
    <row r="36" spans="1:35" s="1" customFormat="1" ht="130.5" customHeight="1" x14ac:dyDescent="0.25">
      <c r="A36" s="181"/>
      <c r="B36" s="181"/>
      <c r="C36" s="181"/>
      <c r="D36" s="181"/>
      <c r="E36" s="181"/>
      <c r="F36" s="181" t="s">
        <v>13</v>
      </c>
      <c r="G36" s="181"/>
      <c r="H36" s="181" t="s">
        <v>13</v>
      </c>
      <c r="I36" s="181"/>
      <c r="J36" s="181" t="s">
        <v>13</v>
      </c>
      <c r="K36" s="181"/>
      <c r="L36" s="181" t="s">
        <v>13</v>
      </c>
      <c r="M36" s="181"/>
      <c r="N36" s="181" t="s">
        <v>13</v>
      </c>
      <c r="O36" s="181"/>
      <c r="P36" s="196"/>
      <c r="Q36" s="197"/>
      <c r="R36" s="181" t="s">
        <v>19</v>
      </c>
      <c r="S36" s="181"/>
      <c r="T36" s="7" t="s">
        <v>20</v>
      </c>
      <c r="U36" s="181" t="s">
        <v>21</v>
      </c>
      <c r="V36" s="181"/>
      <c r="W36" s="181" t="s">
        <v>22</v>
      </c>
      <c r="X36" s="181"/>
      <c r="Y36" s="181" t="s">
        <v>23</v>
      </c>
      <c r="Z36" s="181"/>
      <c r="AA36" s="196"/>
      <c r="AB36" s="197"/>
      <c r="AC36" s="196"/>
      <c r="AD36" s="201"/>
      <c r="AE36" s="197"/>
      <c r="AF36" s="196"/>
      <c r="AG36" s="197"/>
      <c r="AH36" s="181"/>
      <c r="AI36" s="181"/>
    </row>
    <row r="37" spans="1:35" s="1" customFormat="1" x14ac:dyDescent="0.25">
      <c r="A37" s="175">
        <v>1</v>
      </c>
      <c r="B37" s="175"/>
      <c r="C37" s="175"/>
      <c r="D37" s="175"/>
      <c r="E37" s="175"/>
      <c r="F37" s="175">
        <v>2</v>
      </c>
      <c r="G37" s="175"/>
      <c r="H37" s="175">
        <v>3</v>
      </c>
      <c r="I37" s="175"/>
      <c r="J37" s="175">
        <v>4</v>
      </c>
      <c r="K37" s="175"/>
      <c r="L37" s="175">
        <v>5</v>
      </c>
      <c r="M37" s="175"/>
      <c r="N37" s="175">
        <v>6</v>
      </c>
      <c r="O37" s="175"/>
      <c r="P37" s="175">
        <v>7</v>
      </c>
      <c r="Q37" s="175"/>
      <c r="R37" s="175">
        <v>8</v>
      </c>
      <c r="S37" s="175"/>
      <c r="T37" s="46">
        <v>9</v>
      </c>
      <c r="U37" s="175">
        <v>10</v>
      </c>
      <c r="V37" s="175"/>
      <c r="W37" s="175">
        <v>11</v>
      </c>
      <c r="X37" s="175"/>
      <c r="Y37" s="175">
        <v>12</v>
      </c>
      <c r="Z37" s="175"/>
      <c r="AA37" s="175">
        <v>13</v>
      </c>
      <c r="AB37" s="175"/>
      <c r="AC37" s="190">
        <v>14</v>
      </c>
      <c r="AD37" s="191"/>
      <c r="AE37" s="192"/>
      <c r="AF37" s="175">
        <v>15</v>
      </c>
      <c r="AG37" s="175"/>
      <c r="AH37" s="175">
        <v>16</v>
      </c>
      <c r="AI37" s="175"/>
    </row>
    <row r="38" spans="1:35" s="1" customFormat="1" ht="109.5" customHeight="1" x14ac:dyDescent="0.25">
      <c r="A38" s="176" t="s">
        <v>72</v>
      </c>
      <c r="B38" s="177"/>
      <c r="C38" s="177"/>
      <c r="D38" s="177"/>
      <c r="E38" s="178"/>
      <c r="F38" s="176" t="s">
        <v>25</v>
      </c>
      <c r="G38" s="178"/>
      <c r="H38" s="176" t="s">
        <v>26</v>
      </c>
      <c r="I38" s="178"/>
      <c r="J38" s="176" t="s">
        <v>70</v>
      </c>
      <c r="K38" s="178"/>
      <c r="L38" s="176" t="s">
        <v>69</v>
      </c>
      <c r="M38" s="178"/>
      <c r="N38" s="179"/>
      <c r="O38" s="180"/>
      <c r="P38" s="181" t="s">
        <v>73</v>
      </c>
      <c r="Q38" s="181"/>
      <c r="R38" s="176" t="s">
        <v>66</v>
      </c>
      <c r="S38" s="178"/>
      <c r="T38" s="49">
        <v>539</v>
      </c>
      <c r="U38" s="182">
        <f>'Расчеты (Спорт)'!G5</f>
        <v>41940</v>
      </c>
      <c r="V38" s="182"/>
      <c r="W38" s="183">
        <f>'Расчеты (Спорт)'!G5</f>
        <v>41940</v>
      </c>
      <c r="X38" s="183"/>
      <c r="Y38" s="183">
        <f>'Расчеты (Спорт)'!H5</f>
        <v>41940</v>
      </c>
      <c r="Z38" s="183"/>
      <c r="AA38" s="184">
        <v>0</v>
      </c>
      <c r="AB38" s="184"/>
      <c r="AC38" s="185"/>
      <c r="AD38" s="186"/>
      <c r="AE38" s="187"/>
      <c r="AF38" s="184"/>
      <c r="AG38" s="184"/>
      <c r="AH38" s="184"/>
      <c r="AI38" s="184"/>
    </row>
    <row r="39" spans="1:35" s="1" customFormat="1" ht="18.75" x14ac:dyDescent="0.25">
      <c r="A39" s="213" t="s">
        <v>149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</row>
    <row r="40" spans="1:35" s="1" customFormat="1" ht="15.75" customHeight="1" x14ac:dyDescent="0.25">
      <c r="A40" s="215" t="s">
        <v>2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C40" s="216" t="s">
        <v>3</v>
      </c>
      <c r="AD40" s="216"/>
      <c r="AE40" s="216"/>
      <c r="AF40" s="216"/>
      <c r="AG40" s="218" t="s">
        <v>76</v>
      </c>
      <c r="AH40" s="219"/>
      <c r="AI40" s="220"/>
    </row>
    <row r="41" spans="1:35" s="1" customFormat="1" ht="15.75" x14ac:dyDescent="0.25">
      <c r="A41" s="227" t="s">
        <v>75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"/>
      <c r="AC41" s="216"/>
      <c r="AD41" s="216"/>
      <c r="AE41" s="216"/>
      <c r="AF41" s="216"/>
      <c r="AG41" s="221"/>
      <c r="AH41" s="222"/>
      <c r="AI41" s="223"/>
    </row>
    <row r="42" spans="1:35" s="1" customFormat="1" ht="15.75" customHeight="1" x14ac:dyDescent="0.25">
      <c r="A42" s="228" t="s">
        <v>5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9" t="s">
        <v>6</v>
      </c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"/>
      <c r="AC42" s="216"/>
      <c r="AD42" s="216"/>
      <c r="AE42" s="216"/>
      <c r="AF42" s="216"/>
      <c r="AG42" s="221"/>
      <c r="AH42" s="222"/>
      <c r="AI42" s="223"/>
    </row>
    <row r="43" spans="1:35" s="1" customFormat="1" ht="15.75" customHeight="1" x14ac:dyDescent="0.25">
      <c r="A43" s="3" t="s">
        <v>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2"/>
      <c r="AC43" s="216"/>
      <c r="AD43" s="216"/>
      <c r="AE43" s="216"/>
      <c r="AF43" s="216"/>
      <c r="AG43" s="224"/>
      <c r="AH43" s="225"/>
      <c r="AI43" s="226"/>
    </row>
    <row r="44" spans="1:35" s="1" customFormat="1" ht="15.75" customHeight="1" x14ac:dyDescent="0.25">
      <c r="A44" s="188" t="s">
        <v>8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C44" s="217"/>
      <c r="AD44" s="217"/>
      <c r="AE44" s="217"/>
      <c r="AF44" s="217"/>
    </row>
    <row r="45" spans="1:35" s="1" customFormat="1" ht="18.75" customHeight="1" x14ac:dyDescent="0.25">
      <c r="A45" s="181" t="s">
        <v>9</v>
      </c>
      <c r="B45" s="181"/>
      <c r="C45" s="181"/>
      <c r="D45" s="181"/>
      <c r="E45" s="181"/>
      <c r="F45" s="181" t="s">
        <v>10</v>
      </c>
      <c r="G45" s="181"/>
      <c r="H45" s="181"/>
      <c r="I45" s="181"/>
      <c r="J45" s="181"/>
      <c r="K45" s="181"/>
      <c r="L45" s="181" t="s">
        <v>11</v>
      </c>
      <c r="M45" s="181"/>
      <c r="N45" s="181"/>
      <c r="O45" s="181"/>
      <c r="P45" s="181" t="s">
        <v>12</v>
      </c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</row>
    <row r="46" spans="1:35" s="1" customFormat="1" ht="42" customHeight="1" x14ac:dyDescent="0.25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 t="s">
        <v>13</v>
      </c>
      <c r="Q46" s="181"/>
      <c r="R46" s="181"/>
      <c r="S46" s="181"/>
      <c r="T46" s="181"/>
      <c r="U46" s="230" t="s">
        <v>14</v>
      </c>
      <c r="V46" s="231"/>
      <c r="W46" s="231"/>
      <c r="X46" s="232"/>
      <c r="Y46" s="199" t="s">
        <v>15</v>
      </c>
      <c r="Z46" s="199"/>
      <c r="AA46" s="199"/>
      <c r="AB46" s="199"/>
      <c r="AC46" s="199"/>
      <c r="AD46" s="181" t="s">
        <v>16</v>
      </c>
      <c r="AE46" s="181"/>
      <c r="AF46" s="181" t="s">
        <v>17</v>
      </c>
      <c r="AG46" s="181"/>
      <c r="AH46" s="181" t="s">
        <v>18</v>
      </c>
      <c r="AI46" s="181"/>
    </row>
    <row r="47" spans="1:35" s="1" customFormat="1" ht="87.75" customHeight="1" x14ac:dyDescent="0.25">
      <c r="A47" s="181"/>
      <c r="B47" s="181"/>
      <c r="C47" s="181"/>
      <c r="D47" s="181"/>
      <c r="E47" s="181"/>
      <c r="F47" s="181" t="s">
        <v>13</v>
      </c>
      <c r="G47" s="181"/>
      <c r="H47" s="181" t="s">
        <v>13</v>
      </c>
      <c r="I47" s="181"/>
      <c r="J47" s="181" t="s">
        <v>13</v>
      </c>
      <c r="K47" s="181"/>
      <c r="L47" s="181" t="s">
        <v>13</v>
      </c>
      <c r="M47" s="181"/>
      <c r="N47" s="181" t="s">
        <v>13</v>
      </c>
      <c r="O47" s="181"/>
      <c r="P47" s="181"/>
      <c r="Q47" s="181"/>
      <c r="R47" s="181"/>
      <c r="S47" s="181"/>
      <c r="T47" s="181"/>
      <c r="U47" s="181" t="s">
        <v>19</v>
      </c>
      <c r="V47" s="181"/>
      <c r="W47" s="181" t="s">
        <v>20</v>
      </c>
      <c r="X47" s="181"/>
      <c r="Y47" s="181" t="s">
        <v>21</v>
      </c>
      <c r="Z47" s="181"/>
      <c r="AA47" s="181" t="s">
        <v>22</v>
      </c>
      <c r="AB47" s="181"/>
      <c r="AC47" s="4" t="s">
        <v>23</v>
      </c>
      <c r="AD47" s="181"/>
      <c r="AE47" s="181"/>
      <c r="AF47" s="181"/>
      <c r="AG47" s="181"/>
      <c r="AH47" s="181"/>
      <c r="AI47" s="181"/>
    </row>
    <row r="48" spans="1:35" s="1" customFormat="1" x14ac:dyDescent="0.25">
      <c r="A48" s="175">
        <v>1</v>
      </c>
      <c r="B48" s="175"/>
      <c r="C48" s="175"/>
      <c r="D48" s="175"/>
      <c r="E48" s="175"/>
      <c r="F48" s="175">
        <v>2</v>
      </c>
      <c r="G48" s="175"/>
      <c r="H48" s="175">
        <v>3</v>
      </c>
      <c r="I48" s="175"/>
      <c r="J48" s="175">
        <v>4</v>
      </c>
      <c r="K48" s="175"/>
      <c r="L48" s="175">
        <v>5</v>
      </c>
      <c r="M48" s="175"/>
      <c r="N48" s="175">
        <v>6</v>
      </c>
      <c r="O48" s="175"/>
      <c r="P48" s="175">
        <v>7</v>
      </c>
      <c r="Q48" s="175"/>
      <c r="R48" s="175"/>
      <c r="S48" s="175"/>
      <c r="T48" s="175"/>
      <c r="U48" s="175">
        <v>8</v>
      </c>
      <c r="V48" s="175"/>
      <c r="W48" s="175">
        <v>9</v>
      </c>
      <c r="X48" s="175"/>
      <c r="Y48" s="175">
        <v>10</v>
      </c>
      <c r="Z48" s="175"/>
      <c r="AA48" s="175">
        <v>11</v>
      </c>
      <c r="AB48" s="175"/>
      <c r="AC48" s="5">
        <v>12</v>
      </c>
      <c r="AD48" s="202">
        <v>13</v>
      </c>
      <c r="AE48" s="202"/>
      <c r="AF48" s="175">
        <v>14</v>
      </c>
      <c r="AG48" s="175"/>
      <c r="AH48" s="175">
        <v>15</v>
      </c>
      <c r="AI48" s="175"/>
    </row>
    <row r="49" spans="1:35" s="1" customFormat="1" ht="49.5" customHeight="1" x14ac:dyDescent="0.25">
      <c r="A49" s="181" t="s">
        <v>77</v>
      </c>
      <c r="B49" s="181"/>
      <c r="C49" s="181"/>
      <c r="D49" s="181"/>
      <c r="E49" s="181"/>
      <c r="F49" s="194" t="s">
        <v>78</v>
      </c>
      <c r="G49" s="195"/>
      <c r="H49" s="194" t="s">
        <v>79</v>
      </c>
      <c r="I49" s="195"/>
      <c r="J49" s="194" t="s">
        <v>80</v>
      </c>
      <c r="K49" s="195"/>
      <c r="L49" s="194" t="s">
        <v>69</v>
      </c>
      <c r="M49" s="195"/>
      <c r="N49" s="203"/>
      <c r="O49" s="204"/>
      <c r="P49" s="207" t="s">
        <v>162</v>
      </c>
      <c r="Q49" s="208"/>
      <c r="R49" s="208"/>
      <c r="S49" s="208"/>
      <c r="T49" s="209"/>
      <c r="U49" s="181" t="s">
        <v>24</v>
      </c>
      <c r="V49" s="181"/>
      <c r="W49" s="181"/>
      <c r="X49" s="181"/>
      <c r="Y49" s="210">
        <v>100</v>
      </c>
      <c r="Z49" s="211"/>
      <c r="AA49" s="181">
        <v>100</v>
      </c>
      <c r="AB49" s="181"/>
      <c r="AC49" s="104">
        <v>100</v>
      </c>
      <c r="AD49" s="193"/>
      <c r="AE49" s="193"/>
      <c r="AF49" s="193"/>
      <c r="AG49" s="193"/>
      <c r="AH49" s="193"/>
      <c r="AI49" s="193"/>
    </row>
    <row r="50" spans="1:35" s="1" customFormat="1" ht="107.25" customHeight="1" x14ac:dyDescent="0.25">
      <c r="A50" s="181"/>
      <c r="B50" s="181"/>
      <c r="C50" s="181"/>
      <c r="D50" s="181"/>
      <c r="E50" s="181"/>
      <c r="F50" s="196"/>
      <c r="G50" s="197"/>
      <c r="H50" s="196"/>
      <c r="I50" s="197"/>
      <c r="J50" s="196"/>
      <c r="K50" s="197"/>
      <c r="L50" s="196"/>
      <c r="M50" s="197"/>
      <c r="N50" s="205"/>
      <c r="O50" s="206"/>
      <c r="P50" s="208" t="s">
        <v>163</v>
      </c>
      <c r="Q50" s="208"/>
      <c r="R50" s="208"/>
      <c r="S50" s="208"/>
      <c r="T50" s="209"/>
      <c r="U50" s="181" t="s">
        <v>24</v>
      </c>
      <c r="V50" s="181"/>
      <c r="W50" s="212"/>
      <c r="X50" s="212"/>
      <c r="Y50" s="210">
        <v>100</v>
      </c>
      <c r="Z50" s="211"/>
      <c r="AA50" s="181">
        <v>100</v>
      </c>
      <c r="AB50" s="181"/>
      <c r="AC50" s="104">
        <v>99.38</v>
      </c>
      <c r="AD50" s="193"/>
      <c r="AE50" s="193"/>
      <c r="AF50" s="193"/>
      <c r="AG50" s="193"/>
      <c r="AH50" s="193"/>
      <c r="AI50" s="193"/>
    </row>
    <row r="51" spans="1:35" s="6" customFormat="1" x14ac:dyDescent="0.25"/>
    <row r="52" spans="1:35" s="1" customFormat="1" ht="15.75" customHeight="1" x14ac:dyDescent="0.25">
      <c r="A52" s="188" t="s">
        <v>27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</row>
    <row r="53" spans="1:35" s="1" customFormat="1" ht="18.75" customHeight="1" x14ac:dyDescent="0.25">
      <c r="A53" s="181" t="s">
        <v>9</v>
      </c>
      <c r="B53" s="181"/>
      <c r="C53" s="181"/>
      <c r="D53" s="181"/>
      <c r="E53" s="181"/>
      <c r="F53" s="181" t="s">
        <v>10</v>
      </c>
      <c r="G53" s="181"/>
      <c r="H53" s="181"/>
      <c r="I53" s="181"/>
      <c r="J53" s="181"/>
      <c r="K53" s="181"/>
      <c r="L53" s="181" t="s">
        <v>11</v>
      </c>
      <c r="M53" s="181"/>
      <c r="N53" s="181"/>
      <c r="O53" s="181"/>
      <c r="P53" s="181" t="s">
        <v>28</v>
      </c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 t="s">
        <v>29</v>
      </c>
      <c r="AI53" s="181"/>
    </row>
    <row r="54" spans="1:35" s="1" customFormat="1" ht="42" customHeight="1" x14ac:dyDescent="0.25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94" t="s">
        <v>13</v>
      </c>
      <c r="Q54" s="195"/>
      <c r="R54" s="198" t="s">
        <v>14</v>
      </c>
      <c r="S54" s="198"/>
      <c r="T54" s="198"/>
      <c r="U54" s="199" t="s">
        <v>15</v>
      </c>
      <c r="V54" s="199"/>
      <c r="W54" s="199"/>
      <c r="X54" s="199"/>
      <c r="Y54" s="199"/>
      <c r="Z54" s="199"/>
      <c r="AA54" s="194" t="s">
        <v>16</v>
      </c>
      <c r="AB54" s="195"/>
      <c r="AC54" s="194" t="s">
        <v>30</v>
      </c>
      <c r="AD54" s="200"/>
      <c r="AE54" s="195"/>
      <c r="AF54" s="194" t="s">
        <v>18</v>
      </c>
      <c r="AG54" s="195"/>
      <c r="AH54" s="181"/>
      <c r="AI54" s="181"/>
    </row>
    <row r="55" spans="1:35" s="1" customFormat="1" ht="130.5" customHeight="1" x14ac:dyDescent="0.25">
      <c r="A55" s="181"/>
      <c r="B55" s="181"/>
      <c r="C55" s="181"/>
      <c r="D55" s="181"/>
      <c r="E55" s="181"/>
      <c r="F55" s="181" t="s">
        <v>13</v>
      </c>
      <c r="G55" s="181"/>
      <c r="H55" s="181" t="s">
        <v>13</v>
      </c>
      <c r="I55" s="181"/>
      <c r="J55" s="181" t="s">
        <v>13</v>
      </c>
      <c r="K55" s="181"/>
      <c r="L55" s="181" t="s">
        <v>13</v>
      </c>
      <c r="M55" s="181"/>
      <c r="N55" s="181" t="s">
        <v>13</v>
      </c>
      <c r="O55" s="181"/>
      <c r="P55" s="196"/>
      <c r="Q55" s="197"/>
      <c r="R55" s="181" t="s">
        <v>19</v>
      </c>
      <c r="S55" s="181"/>
      <c r="T55" s="7" t="s">
        <v>20</v>
      </c>
      <c r="U55" s="181" t="s">
        <v>21</v>
      </c>
      <c r="V55" s="181"/>
      <c r="W55" s="181" t="s">
        <v>22</v>
      </c>
      <c r="X55" s="181"/>
      <c r="Y55" s="181" t="s">
        <v>23</v>
      </c>
      <c r="Z55" s="181"/>
      <c r="AA55" s="196"/>
      <c r="AB55" s="197"/>
      <c r="AC55" s="196"/>
      <c r="AD55" s="201"/>
      <c r="AE55" s="197"/>
      <c r="AF55" s="196"/>
      <c r="AG55" s="197"/>
      <c r="AH55" s="181"/>
      <c r="AI55" s="181"/>
    </row>
    <row r="56" spans="1:35" s="1" customFormat="1" x14ac:dyDescent="0.25">
      <c r="A56" s="175">
        <v>1</v>
      </c>
      <c r="B56" s="175"/>
      <c r="C56" s="175"/>
      <c r="D56" s="175"/>
      <c r="E56" s="175"/>
      <c r="F56" s="175">
        <v>2</v>
      </c>
      <c r="G56" s="175"/>
      <c r="H56" s="175">
        <v>3</v>
      </c>
      <c r="I56" s="175"/>
      <c r="J56" s="175">
        <v>4</v>
      </c>
      <c r="K56" s="175"/>
      <c r="L56" s="175">
        <v>5</v>
      </c>
      <c r="M56" s="175"/>
      <c r="N56" s="175">
        <v>6</v>
      </c>
      <c r="O56" s="175"/>
      <c r="P56" s="175">
        <v>7</v>
      </c>
      <c r="Q56" s="175"/>
      <c r="R56" s="175">
        <v>8</v>
      </c>
      <c r="S56" s="175"/>
      <c r="T56" s="5">
        <v>9</v>
      </c>
      <c r="U56" s="175">
        <v>10</v>
      </c>
      <c r="V56" s="175"/>
      <c r="W56" s="175">
        <v>11</v>
      </c>
      <c r="X56" s="175"/>
      <c r="Y56" s="175">
        <v>12</v>
      </c>
      <c r="Z56" s="175"/>
      <c r="AA56" s="175">
        <v>13</v>
      </c>
      <c r="AB56" s="175"/>
      <c r="AC56" s="190">
        <v>14</v>
      </c>
      <c r="AD56" s="191"/>
      <c r="AE56" s="192"/>
      <c r="AF56" s="175">
        <v>15</v>
      </c>
      <c r="AG56" s="175"/>
      <c r="AH56" s="175">
        <v>16</v>
      </c>
      <c r="AI56" s="175"/>
    </row>
    <row r="57" spans="1:35" s="1" customFormat="1" ht="109.5" customHeight="1" x14ac:dyDescent="0.25">
      <c r="A57" s="207" t="s">
        <v>77</v>
      </c>
      <c r="B57" s="208"/>
      <c r="C57" s="208"/>
      <c r="D57" s="208"/>
      <c r="E57" s="209"/>
      <c r="F57" s="176" t="s">
        <v>78</v>
      </c>
      <c r="G57" s="178"/>
      <c r="H57" s="176" t="s">
        <v>79</v>
      </c>
      <c r="I57" s="178"/>
      <c r="J57" s="176" t="s">
        <v>80</v>
      </c>
      <c r="K57" s="178"/>
      <c r="L57" s="176" t="s">
        <v>69</v>
      </c>
      <c r="M57" s="178"/>
      <c r="N57" s="179"/>
      <c r="O57" s="180"/>
      <c r="P57" s="181" t="s">
        <v>67</v>
      </c>
      <c r="Q57" s="181"/>
      <c r="R57" s="176" t="s">
        <v>64</v>
      </c>
      <c r="S57" s="178"/>
      <c r="T57" s="8">
        <v>539</v>
      </c>
      <c r="U57" s="182">
        <f>'Расчеты (Спорт)'!G6</f>
        <v>621820</v>
      </c>
      <c r="V57" s="182"/>
      <c r="W57" s="183">
        <f>'Расчеты (Спорт)'!G6</f>
        <v>621820</v>
      </c>
      <c r="X57" s="183"/>
      <c r="Y57" s="183">
        <f>'Расчеты (Спорт)'!H6</f>
        <v>621820</v>
      </c>
      <c r="Z57" s="183"/>
      <c r="AA57" s="184">
        <v>62182</v>
      </c>
      <c r="AB57" s="184"/>
      <c r="AC57" s="185"/>
      <c r="AD57" s="186"/>
      <c r="AE57" s="187"/>
      <c r="AF57" s="184"/>
      <c r="AG57" s="184"/>
      <c r="AH57" s="184"/>
      <c r="AI57" s="184"/>
    </row>
    <row r="58" spans="1:35" s="1" customFormat="1" x14ac:dyDescent="0.25"/>
    <row r="59" spans="1:35" s="1" customFormat="1" x14ac:dyDescent="0.25">
      <c r="A59" s="1" t="s">
        <v>71</v>
      </c>
      <c r="N59" s="43"/>
      <c r="O59" s="43"/>
      <c r="P59" s="43"/>
      <c r="Q59" s="43"/>
      <c r="R59" s="43"/>
      <c r="S59" s="43"/>
      <c r="T59" s="43"/>
      <c r="W59" s="43"/>
      <c r="X59" s="43"/>
      <c r="Y59" s="43"/>
      <c r="Z59" s="43"/>
      <c r="AA59" s="43"/>
      <c r="AB59" s="43"/>
    </row>
    <row r="60" spans="1:35" s="1" customFormat="1" x14ac:dyDescent="0.25">
      <c r="P60" s="1" t="s">
        <v>33</v>
      </c>
      <c r="X60" s="1" t="s">
        <v>34</v>
      </c>
    </row>
    <row r="61" spans="1:35" s="1" customFormat="1" x14ac:dyDescent="0.25">
      <c r="C61" s="1" t="s">
        <v>35</v>
      </c>
    </row>
    <row r="62" spans="1:35" s="1" customFormat="1" x14ac:dyDescent="0.25"/>
  </sheetData>
  <sheetProtection selectLockedCells="1"/>
  <mergeCells count="342">
    <mergeCell ref="A1:AI1"/>
    <mergeCell ref="A2:AA2"/>
    <mergeCell ref="AC2:AF6"/>
    <mergeCell ref="AG2:AI5"/>
    <mergeCell ref="A3:AA3"/>
    <mergeCell ref="A4:N4"/>
    <mergeCell ref="O4:AA4"/>
    <mergeCell ref="A6:AA6"/>
    <mergeCell ref="W9:X9"/>
    <mergeCell ref="Y9:Z9"/>
    <mergeCell ref="AA9:AB9"/>
    <mergeCell ref="U9:V9"/>
    <mergeCell ref="P10:T10"/>
    <mergeCell ref="F9:G9"/>
    <mergeCell ref="H9:I9"/>
    <mergeCell ref="J9:K9"/>
    <mergeCell ref="L9:M9"/>
    <mergeCell ref="N9:O9"/>
    <mergeCell ref="A7:E9"/>
    <mergeCell ref="F7:K8"/>
    <mergeCell ref="L7:O8"/>
    <mergeCell ref="P7:AI7"/>
    <mergeCell ref="P8:T9"/>
    <mergeCell ref="U8:X8"/>
    <mergeCell ref="Y8:AC8"/>
    <mergeCell ref="AD8:AE9"/>
    <mergeCell ref="AH10:AI10"/>
    <mergeCell ref="U10:V10"/>
    <mergeCell ref="W10:X10"/>
    <mergeCell ref="Y10:Z10"/>
    <mergeCell ref="AF8:AG9"/>
    <mergeCell ref="AH8:AI9"/>
    <mergeCell ref="AF10:AG10"/>
    <mergeCell ref="AA10:AB10"/>
    <mergeCell ref="AD10:AE10"/>
    <mergeCell ref="A10:E10"/>
    <mergeCell ref="Y11:Z11"/>
    <mergeCell ref="AA11:AB11"/>
    <mergeCell ref="AD11:AE11"/>
    <mergeCell ref="AF11:AG11"/>
    <mergeCell ref="AH11:AI11"/>
    <mergeCell ref="P11:T11"/>
    <mergeCell ref="U11:V11"/>
    <mergeCell ref="A14:AA14"/>
    <mergeCell ref="A11:E12"/>
    <mergeCell ref="F11:G12"/>
    <mergeCell ref="H11:I12"/>
    <mergeCell ref="J11:K12"/>
    <mergeCell ref="L11:M12"/>
    <mergeCell ref="N11:O12"/>
    <mergeCell ref="W11:X11"/>
    <mergeCell ref="F10:G10"/>
    <mergeCell ref="H10:I10"/>
    <mergeCell ref="J10:K10"/>
    <mergeCell ref="L10:M10"/>
    <mergeCell ref="N10:O10"/>
    <mergeCell ref="AH15:AI17"/>
    <mergeCell ref="P16:Q17"/>
    <mergeCell ref="R16:T16"/>
    <mergeCell ref="AF12:AG12"/>
    <mergeCell ref="AH12:AI12"/>
    <mergeCell ref="P12:T12"/>
    <mergeCell ref="U12:V12"/>
    <mergeCell ref="W12:X12"/>
    <mergeCell ref="Y12:Z12"/>
    <mergeCell ref="AA12:AB12"/>
    <mergeCell ref="AD12:AE12"/>
    <mergeCell ref="U16:Z16"/>
    <mergeCell ref="AA16:AB17"/>
    <mergeCell ref="AC16:AE17"/>
    <mergeCell ref="AF16:AG17"/>
    <mergeCell ref="R17:S17"/>
    <mergeCell ref="U17:V17"/>
    <mergeCell ref="W17:X17"/>
    <mergeCell ref="Y17:Z17"/>
    <mergeCell ref="A15:E17"/>
    <mergeCell ref="F15:K16"/>
    <mergeCell ref="L15:O16"/>
    <mergeCell ref="P15:AG15"/>
    <mergeCell ref="F17:G17"/>
    <mergeCell ref="H17:I17"/>
    <mergeCell ref="J17:K17"/>
    <mergeCell ref="L17:M17"/>
    <mergeCell ref="N17:O17"/>
    <mergeCell ref="A19:E19"/>
    <mergeCell ref="F19:G19"/>
    <mergeCell ref="H19:I19"/>
    <mergeCell ref="J19:K19"/>
    <mergeCell ref="L19:M19"/>
    <mergeCell ref="N19:O19"/>
    <mergeCell ref="P19:Q19"/>
    <mergeCell ref="R19:S19"/>
    <mergeCell ref="R18:S18"/>
    <mergeCell ref="A18:E18"/>
    <mergeCell ref="F18:G18"/>
    <mergeCell ref="H18:I18"/>
    <mergeCell ref="J18:K18"/>
    <mergeCell ref="L18:M18"/>
    <mergeCell ref="N18:O18"/>
    <mergeCell ref="P18:Q18"/>
    <mergeCell ref="AH19:AI19"/>
    <mergeCell ref="U19:V19"/>
    <mergeCell ref="W19:X19"/>
    <mergeCell ref="Y19:Z19"/>
    <mergeCell ref="AA19:AB19"/>
    <mergeCell ref="AC19:AE19"/>
    <mergeCell ref="AF19:AG19"/>
    <mergeCell ref="AF18:AG18"/>
    <mergeCell ref="AH18:AI18"/>
    <mergeCell ref="U18:V18"/>
    <mergeCell ref="W18:X18"/>
    <mergeCell ref="Y18:Z18"/>
    <mergeCell ref="AA18:AB18"/>
    <mergeCell ref="AC18:AE18"/>
    <mergeCell ref="AF46:AG47"/>
    <mergeCell ref="AH46:AI47"/>
    <mergeCell ref="A39:AI39"/>
    <mergeCell ref="A40:AA40"/>
    <mergeCell ref="AC40:AF44"/>
    <mergeCell ref="AG40:AI43"/>
    <mergeCell ref="A41:AA41"/>
    <mergeCell ref="A42:N42"/>
    <mergeCell ref="O42:AA42"/>
    <mergeCell ref="A44:AA44"/>
    <mergeCell ref="W47:X47"/>
    <mergeCell ref="Y47:Z47"/>
    <mergeCell ref="AA47:AB47"/>
    <mergeCell ref="U47:V47"/>
    <mergeCell ref="A48:E48"/>
    <mergeCell ref="F48:G48"/>
    <mergeCell ref="H48:I48"/>
    <mergeCell ref="J48:K48"/>
    <mergeCell ref="L48:M48"/>
    <mergeCell ref="N48:O48"/>
    <mergeCell ref="P48:T48"/>
    <mergeCell ref="F47:G47"/>
    <mergeCell ref="H47:I47"/>
    <mergeCell ref="J47:K47"/>
    <mergeCell ref="L47:M47"/>
    <mergeCell ref="N47:O47"/>
    <mergeCell ref="A45:E47"/>
    <mergeCell ref="F45:K46"/>
    <mergeCell ref="L45:O46"/>
    <mergeCell ref="P45:AI45"/>
    <mergeCell ref="P46:T47"/>
    <mergeCell ref="U46:X46"/>
    <mergeCell ref="Y46:AC46"/>
    <mergeCell ref="AD46:AE47"/>
    <mergeCell ref="AH48:AI48"/>
    <mergeCell ref="U48:V48"/>
    <mergeCell ref="W48:X48"/>
    <mergeCell ref="Y48:Z48"/>
    <mergeCell ref="AD48:AE48"/>
    <mergeCell ref="AF48:AG48"/>
    <mergeCell ref="Y49:Z49"/>
    <mergeCell ref="AA49:AB49"/>
    <mergeCell ref="AD49:AE49"/>
    <mergeCell ref="AF49:AG49"/>
    <mergeCell ref="AH49:AI49"/>
    <mergeCell ref="U49:V49"/>
    <mergeCell ref="AF50:AG50"/>
    <mergeCell ref="AH50:AI50"/>
    <mergeCell ref="W49:X49"/>
    <mergeCell ref="AA48:AB48"/>
    <mergeCell ref="A52:AA52"/>
    <mergeCell ref="A53:E55"/>
    <mergeCell ref="F53:K54"/>
    <mergeCell ref="L53:O54"/>
    <mergeCell ref="P53:AG53"/>
    <mergeCell ref="AH53:AI55"/>
    <mergeCell ref="P54:Q55"/>
    <mergeCell ref="R54:T54"/>
    <mergeCell ref="P50:T50"/>
    <mergeCell ref="U50:V50"/>
    <mergeCell ref="W50:X50"/>
    <mergeCell ref="Y50:Z50"/>
    <mergeCell ref="AA50:AB50"/>
    <mergeCell ref="AD50:AE50"/>
    <mergeCell ref="U54:Z54"/>
    <mergeCell ref="AA54:AB55"/>
    <mergeCell ref="AC54:AE55"/>
    <mergeCell ref="A49:E50"/>
    <mergeCell ref="F49:G50"/>
    <mergeCell ref="H49:I50"/>
    <mergeCell ref="J49:K50"/>
    <mergeCell ref="L49:M50"/>
    <mergeCell ref="N49:O50"/>
    <mergeCell ref="P49:T49"/>
    <mergeCell ref="U56:V56"/>
    <mergeCell ref="W56:X56"/>
    <mergeCell ref="Y56:Z56"/>
    <mergeCell ref="AA56:AB56"/>
    <mergeCell ref="AC56:AE56"/>
    <mergeCell ref="AF54:AG55"/>
    <mergeCell ref="F55:G55"/>
    <mergeCell ref="H55:I55"/>
    <mergeCell ref="J55:K55"/>
    <mergeCell ref="L55:M55"/>
    <mergeCell ref="N55:O55"/>
    <mergeCell ref="R55:S55"/>
    <mergeCell ref="U55:V55"/>
    <mergeCell ref="W55:X55"/>
    <mergeCell ref="Y55:Z55"/>
    <mergeCell ref="R56:S56"/>
    <mergeCell ref="A56:E56"/>
    <mergeCell ref="F56:G56"/>
    <mergeCell ref="H56:I56"/>
    <mergeCell ref="J56:K56"/>
    <mergeCell ref="L56:M56"/>
    <mergeCell ref="N56:O56"/>
    <mergeCell ref="P56:Q56"/>
    <mergeCell ref="AF56:AG56"/>
    <mergeCell ref="AH57:AI57"/>
    <mergeCell ref="U57:V57"/>
    <mergeCell ref="W57:X57"/>
    <mergeCell ref="Y57:Z57"/>
    <mergeCell ref="AA57:AB57"/>
    <mergeCell ref="AC57:AE57"/>
    <mergeCell ref="AF57:AG57"/>
    <mergeCell ref="A57:E57"/>
    <mergeCell ref="F57:G57"/>
    <mergeCell ref="H57:I57"/>
    <mergeCell ref="J57:K57"/>
    <mergeCell ref="L57:M57"/>
    <mergeCell ref="N57:O57"/>
    <mergeCell ref="P57:Q57"/>
    <mergeCell ref="R57:S57"/>
    <mergeCell ref="AH56:AI56"/>
    <mergeCell ref="A20:AI20"/>
    <mergeCell ref="A21:AA21"/>
    <mergeCell ref="AC21:AF25"/>
    <mergeCell ref="AG21:AI24"/>
    <mergeCell ref="A22:AA22"/>
    <mergeCell ref="A23:N23"/>
    <mergeCell ref="O23:AA23"/>
    <mergeCell ref="A25:AA25"/>
    <mergeCell ref="A26:E28"/>
    <mergeCell ref="F26:K27"/>
    <mergeCell ref="L26:O27"/>
    <mergeCell ref="P26:AI26"/>
    <mergeCell ref="P27:T28"/>
    <mergeCell ref="U27:X27"/>
    <mergeCell ref="Y27:AC27"/>
    <mergeCell ref="AD27:AE28"/>
    <mergeCell ref="AF27:AG28"/>
    <mergeCell ref="AH27:AI28"/>
    <mergeCell ref="F28:G28"/>
    <mergeCell ref="H28:I28"/>
    <mergeCell ref="J28:K28"/>
    <mergeCell ref="L28:M28"/>
    <mergeCell ref="N28:O28"/>
    <mergeCell ref="U28:V28"/>
    <mergeCell ref="W28:X28"/>
    <mergeCell ref="Y28:Z28"/>
    <mergeCell ref="AA28:AB28"/>
    <mergeCell ref="A29:E29"/>
    <mergeCell ref="F29:G29"/>
    <mergeCell ref="H29:I29"/>
    <mergeCell ref="J29:K29"/>
    <mergeCell ref="L29:M29"/>
    <mergeCell ref="N29:O29"/>
    <mergeCell ref="P29:T29"/>
    <mergeCell ref="U29:V29"/>
    <mergeCell ref="W29:X29"/>
    <mergeCell ref="Y29:Z29"/>
    <mergeCell ref="AA29:AB29"/>
    <mergeCell ref="AD29:AE29"/>
    <mergeCell ref="AF29:AG29"/>
    <mergeCell ref="AH29:AI29"/>
    <mergeCell ref="A30:E31"/>
    <mergeCell ref="F30:G31"/>
    <mergeCell ref="H30:I31"/>
    <mergeCell ref="J30:K31"/>
    <mergeCell ref="L30:M31"/>
    <mergeCell ref="N30:O31"/>
    <mergeCell ref="P30:T30"/>
    <mergeCell ref="W30:X30"/>
    <mergeCell ref="Y30:Z30"/>
    <mergeCell ref="AA30:AB30"/>
    <mergeCell ref="AD30:AE30"/>
    <mergeCell ref="AF30:AG30"/>
    <mergeCell ref="AH30:AI30"/>
    <mergeCell ref="U30:V30"/>
    <mergeCell ref="AD31:AE31"/>
    <mergeCell ref="P31:T31"/>
    <mergeCell ref="U31:V31"/>
    <mergeCell ref="W31:X31"/>
    <mergeCell ref="Y31:Z31"/>
    <mergeCell ref="AA31:AB31"/>
    <mergeCell ref="AF31:AG31"/>
    <mergeCell ref="AH31:AI31"/>
    <mergeCell ref="AH34:AI36"/>
    <mergeCell ref="P35:Q36"/>
    <mergeCell ref="R35:T35"/>
    <mergeCell ref="U35:Z35"/>
    <mergeCell ref="AA35:AB36"/>
    <mergeCell ref="AC35:AE36"/>
    <mergeCell ref="AF35:AG36"/>
    <mergeCell ref="F36:G36"/>
    <mergeCell ref="H36:I36"/>
    <mergeCell ref="J36:K36"/>
    <mergeCell ref="L36:M36"/>
    <mergeCell ref="N36:O36"/>
    <mergeCell ref="R36:S36"/>
    <mergeCell ref="U36:V36"/>
    <mergeCell ref="W36:X36"/>
    <mergeCell ref="Y36:Z36"/>
    <mergeCell ref="U37:V37"/>
    <mergeCell ref="A33:AA33"/>
    <mergeCell ref="A34:E36"/>
    <mergeCell ref="F34:K35"/>
    <mergeCell ref="L34:O35"/>
    <mergeCell ref="P34:AG34"/>
    <mergeCell ref="W37:X37"/>
    <mergeCell ref="Y37:Z37"/>
    <mergeCell ref="AA37:AB37"/>
    <mergeCell ref="AC37:AE37"/>
    <mergeCell ref="AF37:AG37"/>
    <mergeCell ref="AH37:AI37"/>
    <mergeCell ref="A38:E38"/>
    <mergeCell ref="F38:G38"/>
    <mergeCell ref="H38:I38"/>
    <mergeCell ref="J38:K38"/>
    <mergeCell ref="L38:M38"/>
    <mergeCell ref="N38:O38"/>
    <mergeCell ref="P38:Q38"/>
    <mergeCell ref="R38:S38"/>
    <mergeCell ref="U38:V38"/>
    <mergeCell ref="W38:X38"/>
    <mergeCell ref="Y38:Z38"/>
    <mergeCell ref="AA38:AB38"/>
    <mergeCell ref="AC38:AE38"/>
    <mergeCell ref="AF38:AG38"/>
    <mergeCell ref="AH38:AI38"/>
    <mergeCell ref="A37:E37"/>
    <mergeCell ref="F37:G37"/>
    <mergeCell ref="H37:I37"/>
    <mergeCell ref="J37:K37"/>
    <mergeCell ref="L37:M37"/>
    <mergeCell ref="N37:O37"/>
    <mergeCell ref="P37:Q37"/>
    <mergeCell ref="R37:S37"/>
  </mergeCells>
  <pageMargins left="0.7" right="0.7" top="0.75" bottom="0.75" header="0.3" footer="0.3"/>
  <pageSetup paperSize="9" scale="59" orientation="landscape" horizontalDpi="360" verticalDpi="360" r:id="rId1"/>
  <rowBreaks count="2" manualBreakCount="2">
    <brk id="19" max="34" man="1"/>
    <brk id="38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52"/>
  <sheetViews>
    <sheetView view="pageBreakPreview" topLeftCell="A42" zoomScale="80" zoomScaleNormal="80" zoomScaleSheetLayoutView="80" workbookViewId="0">
      <selection activeCell="Q39" sqref="Q39"/>
    </sheetView>
  </sheetViews>
  <sheetFormatPr defaultRowHeight="15" x14ac:dyDescent="0.25"/>
  <cols>
    <col min="1" max="1" width="14.42578125" customWidth="1"/>
    <col min="2" max="2" width="10.7109375" customWidth="1"/>
    <col min="3" max="3" width="12" customWidth="1"/>
    <col min="4" max="4" width="5.85546875" customWidth="1"/>
    <col min="5" max="5" width="7.140625" customWidth="1"/>
    <col min="6" max="6" width="10.5703125" customWidth="1"/>
    <col min="7" max="7" width="12" customWidth="1"/>
    <col min="8" max="8" width="8.85546875" customWidth="1"/>
    <col min="9" max="9" width="7.5703125" customWidth="1"/>
    <col min="10" max="10" width="6.28515625" customWidth="1"/>
    <col min="11" max="11" width="15.140625" customWidth="1"/>
    <col min="17" max="17" width="10.28515625" customWidth="1"/>
    <col min="18" max="18" width="13" customWidth="1"/>
  </cols>
  <sheetData>
    <row r="1" spans="1:19" s="69" customFormat="1" x14ac:dyDescent="0.25">
      <c r="A1" s="265" t="s">
        <v>101</v>
      </c>
      <c r="B1" s="265"/>
      <c r="C1" s="265"/>
      <c r="D1" s="265"/>
      <c r="E1" s="265"/>
      <c r="F1" s="265"/>
      <c r="G1" s="266" t="s">
        <v>128</v>
      </c>
      <c r="H1" s="266"/>
      <c r="I1" s="66"/>
      <c r="J1" s="67"/>
      <c r="K1" s="67"/>
      <c r="L1" s="67"/>
      <c r="M1" s="67"/>
      <c r="N1" s="68"/>
      <c r="O1" s="68"/>
      <c r="P1" s="68"/>
      <c r="Q1" s="68"/>
      <c r="R1" s="68"/>
    </row>
    <row r="2" spans="1:19" ht="15.7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1"/>
    </row>
    <row r="3" spans="1:19" ht="15.75" customHeight="1" x14ac:dyDescent="0.25">
      <c r="A3" s="258" t="s">
        <v>103</v>
      </c>
      <c r="B3" s="258"/>
      <c r="C3" s="258"/>
      <c r="D3" s="258"/>
      <c r="E3" s="258"/>
      <c r="F3" s="267" t="s">
        <v>104</v>
      </c>
      <c r="G3" s="267"/>
      <c r="H3" s="267"/>
      <c r="I3" s="267"/>
      <c r="J3" s="267"/>
      <c r="K3" s="267"/>
      <c r="L3" s="267"/>
      <c r="M3" s="267"/>
      <c r="N3" s="267"/>
      <c r="O3" s="72"/>
      <c r="P3" s="268" t="s">
        <v>3</v>
      </c>
      <c r="Q3" s="268"/>
      <c r="R3" s="255" t="s">
        <v>105</v>
      </c>
      <c r="S3" s="71"/>
    </row>
    <row r="4" spans="1:19" x14ac:dyDescent="0.25">
      <c r="A4" s="73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2"/>
      <c r="O4" s="72"/>
      <c r="P4" s="268"/>
      <c r="Q4" s="268"/>
      <c r="R4" s="256"/>
      <c r="S4" s="71"/>
    </row>
    <row r="5" spans="1:19" ht="15" customHeight="1" x14ac:dyDescent="0.25">
      <c r="A5" s="258" t="s">
        <v>5</v>
      </c>
      <c r="B5" s="258"/>
      <c r="C5" s="258"/>
      <c r="D5" s="258"/>
      <c r="E5" s="258"/>
      <c r="F5" s="259" t="s">
        <v>106</v>
      </c>
      <c r="G5" s="259"/>
      <c r="H5" s="259"/>
      <c r="I5" s="259"/>
      <c r="J5" s="259"/>
      <c r="K5" s="259"/>
      <c r="L5" s="259"/>
      <c r="M5" s="259"/>
      <c r="N5" s="72"/>
      <c r="O5" s="72"/>
      <c r="P5" s="268"/>
      <c r="Q5" s="268"/>
      <c r="R5" s="256"/>
      <c r="S5" s="71"/>
    </row>
    <row r="6" spans="1:19" x14ac:dyDescent="0.25">
      <c r="A6" s="258"/>
      <c r="B6" s="258"/>
      <c r="C6" s="258"/>
      <c r="D6" s="258"/>
      <c r="E6" s="258"/>
      <c r="F6" s="260"/>
      <c r="G6" s="260"/>
      <c r="H6" s="260"/>
      <c r="I6" s="260"/>
      <c r="J6" s="260"/>
      <c r="K6" s="260"/>
      <c r="L6" s="260"/>
      <c r="M6" s="260"/>
      <c r="N6" s="72"/>
      <c r="O6" s="72"/>
      <c r="P6" s="268"/>
      <c r="Q6" s="268"/>
      <c r="R6" s="256"/>
      <c r="S6" s="71"/>
    </row>
    <row r="7" spans="1:19" ht="15" customHeight="1" x14ac:dyDescent="0.25">
      <c r="A7" s="73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2"/>
      <c r="O7" s="72"/>
      <c r="P7" s="268"/>
      <c r="Q7" s="268"/>
      <c r="R7" s="257"/>
      <c r="S7" s="71"/>
    </row>
    <row r="8" spans="1:19" ht="15" customHeight="1" x14ac:dyDescent="0.25">
      <c r="A8" s="246" t="s">
        <v>107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70"/>
      <c r="O8" s="70"/>
      <c r="P8" s="70"/>
      <c r="Q8" s="70"/>
      <c r="R8" s="70"/>
      <c r="S8" s="71"/>
    </row>
    <row r="9" spans="1:19" ht="27" customHeight="1" x14ac:dyDescent="0.25">
      <c r="A9" s="261" t="s">
        <v>108</v>
      </c>
      <c r="B9" s="261"/>
      <c r="C9" s="261"/>
      <c r="D9" s="261"/>
      <c r="E9" s="261"/>
      <c r="F9" s="261"/>
      <c r="G9" s="261"/>
      <c r="H9" s="261"/>
      <c r="I9" s="261"/>
      <c r="J9" s="270"/>
      <c r="K9" s="270"/>
      <c r="L9" s="270"/>
      <c r="M9" s="270"/>
      <c r="N9" s="70"/>
      <c r="O9" s="70"/>
      <c r="P9" s="70"/>
      <c r="Q9" s="70"/>
      <c r="R9" s="70"/>
      <c r="S9" s="71"/>
    </row>
    <row r="10" spans="1:19" ht="23.25" customHeight="1" x14ac:dyDescent="0.25">
      <c r="A10" s="239" t="s">
        <v>9</v>
      </c>
      <c r="B10" s="239" t="s">
        <v>10</v>
      </c>
      <c r="C10" s="239"/>
      <c r="D10" s="239"/>
      <c r="E10" s="239"/>
      <c r="F10" s="239" t="s">
        <v>11</v>
      </c>
      <c r="G10" s="239"/>
      <c r="H10" s="239"/>
      <c r="I10" s="239"/>
      <c r="J10" s="262" t="s">
        <v>12</v>
      </c>
      <c r="K10" s="262"/>
      <c r="L10" s="262"/>
      <c r="M10" s="262"/>
      <c r="N10" s="262"/>
      <c r="O10" s="262"/>
      <c r="P10" s="262"/>
      <c r="Q10" s="262"/>
      <c r="R10" s="262"/>
      <c r="S10" s="262"/>
    </row>
    <row r="11" spans="1:19" ht="17.25" customHeight="1" x14ac:dyDescent="0.25">
      <c r="A11" s="239"/>
      <c r="B11" s="239"/>
      <c r="C11" s="239"/>
      <c r="D11" s="239"/>
      <c r="E11" s="239"/>
      <c r="F11" s="239"/>
      <c r="G11" s="239"/>
      <c r="H11" s="239"/>
      <c r="I11" s="239"/>
      <c r="J11" s="239" t="s">
        <v>13</v>
      </c>
      <c r="K11" s="239"/>
      <c r="L11" s="239" t="s">
        <v>109</v>
      </c>
      <c r="M11" s="239"/>
      <c r="N11" s="252" t="s">
        <v>110</v>
      </c>
      <c r="O11" s="263"/>
      <c r="P11" s="253"/>
      <c r="Q11" s="264" t="s">
        <v>111</v>
      </c>
      <c r="R11" s="264" t="s">
        <v>112</v>
      </c>
      <c r="S11" s="198" t="s">
        <v>18</v>
      </c>
    </row>
    <row r="12" spans="1:19" ht="28.5" customHeight="1" x14ac:dyDescent="0.25">
      <c r="A12" s="239"/>
      <c r="B12" s="239"/>
      <c r="C12" s="239"/>
      <c r="D12" s="239"/>
      <c r="E12" s="239"/>
      <c r="F12" s="239" t="s">
        <v>13</v>
      </c>
      <c r="G12" s="239"/>
      <c r="H12" s="239" t="s">
        <v>13</v>
      </c>
      <c r="I12" s="239"/>
      <c r="J12" s="239"/>
      <c r="K12" s="239"/>
      <c r="L12" s="239"/>
      <c r="M12" s="239"/>
      <c r="N12" s="247" t="s">
        <v>21</v>
      </c>
      <c r="O12" s="247" t="s">
        <v>22</v>
      </c>
      <c r="P12" s="247" t="s">
        <v>23</v>
      </c>
      <c r="Q12" s="264"/>
      <c r="R12" s="264"/>
      <c r="S12" s="198"/>
    </row>
    <row r="13" spans="1:19" ht="95.25" customHeight="1" x14ac:dyDescent="0.25">
      <c r="A13" s="239"/>
      <c r="B13" s="74" t="s">
        <v>13</v>
      </c>
      <c r="C13" s="74" t="s">
        <v>13</v>
      </c>
      <c r="D13" s="239" t="s">
        <v>13</v>
      </c>
      <c r="E13" s="239"/>
      <c r="F13" s="239"/>
      <c r="G13" s="239"/>
      <c r="H13" s="239"/>
      <c r="I13" s="239"/>
      <c r="J13" s="239"/>
      <c r="K13" s="239"/>
      <c r="L13" s="74" t="s">
        <v>19</v>
      </c>
      <c r="M13" s="74" t="s">
        <v>113</v>
      </c>
      <c r="N13" s="249"/>
      <c r="O13" s="249"/>
      <c r="P13" s="249"/>
      <c r="Q13" s="264"/>
      <c r="R13" s="264"/>
      <c r="S13" s="198"/>
    </row>
    <row r="14" spans="1:19" ht="15" customHeight="1" x14ac:dyDescent="0.25">
      <c r="A14" s="75">
        <v>1</v>
      </c>
      <c r="B14" s="75">
        <v>2</v>
      </c>
      <c r="C14" s="75">
        <v>3</v>
      </c>
      <c r="D14" s="250">
        <v>4</v>
      </c>
      <c r="E14" s="251"/>
      <c r="F14" s="250">
        <v>5</v>
      </c>
      <c r="G14" s="251"/>
      <c r="H14" s="250">
        <v>6</v>
      </c>
      <c r="I14" s="251"/>
      <c r="J14" s="250">
        <v>7</v>
      </c>
      <c r="K14" s="251"/>
      <c r="L14" s="75">
        <v>8</v>
      </c>
      <c r="M14" s="75">
        <v>9</v>
      </c>
      <c r="N14" s="75">
        <v>10</v>
      </c>
      <c r="O14" s="75">
        <v>11</v>
      </c>
      <c r="P14" s="75">
        <v>12</v>
      </c>
      <c r="Q14" s="76">
        <v>13</v>
      </c>
      <c r="R14" s="76">
        <v>14</v>
      </c>
      <c r="S14" s="46">
        <v>15</v>
      </c>
    </row>
    <row r="15" spans="1:19" ht="149.25" customHeight="1" x14ac:dyDescent="0.25">
      <c r="A15" s="77" t="s">
        <v>114</v>
      </c>
      <c r="B15" s="77" t="s">
        <v>115</v>
      </c>
      <c r="C15" s="77" t="s">
        <v>116</v>
      </c>
      <c r="D15" s="242"/>
      <c r="E15" s="243"/>
      <c r="F15" s="176" t="s">
        <v>117</v>
      </c>
      <c r="G15" s="178"/>
      <c r="H15" s="176" t="s">
        <v>118</v>
      </c>
      <c r="I15" s="178"/>
      <c r="J15" s="244" t="s">
        <v>119</v>
      </c>
      <c r="K15" s="245"/>
      <c r="L15" s="77" t="s">
        <v>24</v>
      </c>
      <c r="M15" s="77">
        <v>744</v>
      </c>
      <c r="N15" s="77">
        <v>100</v>
      </c>
      <c r="O15" s="77">
        <v>100</v>
      </c>
      <c r="P15" s="105">
        <v>100</v>
      </c>
      <c r="Q15" s="76"/>
      <c r="R15" s="76"/>
      <c r="S15" s="98"/>
    </row>
    <row r="16" spans="1:19" ht="153" customHeight="1" x14ac:dyDescent="0.25">
      <c r="A16" s="99" t="s">
        <v>125</v>
      </c>
      <c r="B16" s="99" t="s">
        <v>115</v>
      </c>
      <c r="C16" s="99" t="s">
        <v>116</v>
      </c>
      <c r="D16" s="107"/>
      <c r="E16" s="108"/>
      <c r="F16" s="176" t="s">
        <v>117</v>
      </c>
      <c r="G16" s="178"/>
      <c r="H16" s="269" t="s">
        <v>126</v>
      </c>
      <c r="I16" s="269"/>
      <c r="J16" s="244" t="s">
        <v>164</v>
      </c>
      <c r="K16" s="245"/>
      <c r="L16" s="99" t="s">
        <v>24</v>
      </c>
      <c r="M16" s="99">
        <v>744</v>
      </c>
      <c r="N16" s="99">
        <v>100</v>
      </c>
      <c r="O16" s="99">
        <v>100</v>
      </c>
      <c r="P16" s="77">
        <v>100</v>
      </c>
      <c r="Q16" s="78"/>
      <c r="R16" s="79"/>
      <c r="S16" s="80"/>
    </row>
    <row r="17" spans="1:19" ht="21.75" customHeight="1" x14ac:dyDescent="0.25">
      <c r="A17" s="246" t="s">
        <v>120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70"/>
      <c r="R17" s="70"/>
      <c r="S17" s="71"/>
    </row>
    <row r="18" spans="1:19" ht="19.5" customHeight="1" x14ac:dyDescent="0.25">
      <c r="A18" s="247" t="s">
        <v>9</v>
      </c>
      <c r="B18" s="239" t="s">
        <v>10</v>
      </c>
      <c r="C18" s="239"/>
      <c r="D18" s="239"/>
      <c r="E18" s="239" t="s">
        <v>11</v>
      </c>
      <c r="F18" s="239"/>
      <c r="G18" s="239" t="s">
        <v>121</v>
      </c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</row>
    <row r="19" spans="1:19" ht="70.5" customHeight="1" x14ac:dyDescent="0.25">
      <c r="A19" s="248"/>
      <c r="B19" s="239"/>
      <c r="C19" s="239"/>
      <c r="D19" s="239"/>
      <c r="E19" s="239"/>
      <c r="F19" s="239"/>
      <c r="G19" s="239" t="s">
        <v>13</v>
      </c>
      <c r="H19" s="254" t="s">
        <v>109</v>
      </c>
      <c r="I19" s="254"/>
      <c r="J19" s="254"/>
      <c r="K19" s="239" t="s">
        <v>122</v>
      </c>
      <c r="L19" s="239"/>
      <c r="M19" s="239"/>
      <c r="N19" s="239"/>
      <c r="O19" s="239"/>
      <c r="P19" s="239"/>
      <c r="Q19" s="239"/>
      <c r="R19" s="239"/>
      <c r="S19" s="181" t="s">
        <v>29</v>
      </c>
    </row>
    <row r="20" spans="1:19" ht="108.75" customHeight="1" x14ac:dyDescent="0.25">
      <c r="A20" s="249"/>
      <c r="B20" s="77" t="s">
        <v>13</v>
      </c>
      <c r="C20" s="77" t="s">
        <v>13</v>
      </c>
      <c r="D20" s="77" t="s">
        <v>13</v>
      </c>
      <c r="E20" s="77" t="s">
        <v>13</v>
      </c>
      <c r="F20" s="77" t="s">
        <v>13</v>
      </c>
      <c r="G20" s="239"/>
      <c r="H20" s="77" t="s">
        <v>19</v>
      </c>
      <c r="I20" s="239" t="s">
        <v>113</v>
      </c>
      <c r="J20" s="239"/>
      <c r="K20" s="77" t="s">
        <v>21</v>
      </c>
      <c r="L20" s="77" t="s">
        <v>22</v>
      </c>
      <c r="M20" s="74" t="s">
        <v>23</v>
      </c>
      <c r="N20" s="239" t="s">
        <v>111</v>
      </c>
      <c r="O20" s="239"/>
      <c r="P20" s="239" t="s">
        <v>112</v>
      </c>
      <c r="Q20" s="239"/>
      <c r="R20" s="81" t="s">
        <v>18</v>
      </c>
      <c r="S20" s="181"/>
    </row>
    <row r="21" spans="1:19" x14ac:dyDescent="0.25">
      <c r="A21" s="76">
        <v>1</v>
      </c>
      <c r="B21" s="76">
        <v>2</v>
      </c>
      <c r="C21" s="76">
        <v>3</v>
      </c>
      <c r="D21" s="76">
        <v>4</v>
      </c>
      <c r="E21" s="76">
        <v>5</v>
      </c>
      <c r="F21" s="76">
        <v>6</v>
      </c>
      <c r="G21" s="82">
        <v>7</v>
      </c>
      <c r="H21" s="82">
        <v>8</v>
      </c>
      <c r="I21" s="237">
        <v>9</v>
      </c>
      <c r="J21" s="238"/>
      <c r="K21" s="77">
        <v>10</v>
      </c>
      <c r="L21" s="77">
        <v>11</v>
      </c>
      <c r="M21" s="77">
        <v>12</v>
      </c>
      <c r="N21" s="239">
        <v>13</v>
      </c>
      <c r="O21" s="239"/>
      <c r="P21" s="239">
        <v>14</v>
      </c>
      <c r="Q21" s="239"/>
      <c r="R21" s="76">
        <v>15</v>
      </c>
      <c r="S21" s="46">
        <v>16</v>
      </c>
    </row>
    <row r="22" spans="1:19" ht="132.75" customHeight="1" x14ac:dyDescent="0.25">
      <c r="A22" s="77" t="s">
        <v>114</v>
      </c>
      <c r="B22" s="77" t="s">
        <v>115</v>
      </c>
      <c r="C22" s="77" t="s">
        <v>116</v>
      </c>
      <c r="D22" s="74"/>
      <c r="E22" s="74" t="s">
        <v>117</v>
      </c>
      <c r="F22" s="74" t="s">
        <v>118</v>
      </c>
      <c r="G22" s="74" t="s">
        <v>123</v>
      </c>
      <c r="H22" s="77" t="s">
        <v>124</v>
      </c>
      <c r="I22" s="240">
        <v>792</v>
      </c>
      <c r="J22" s="241"/>
      <c r="K22" s="47">
        <f>'Расчеты (Спорт)'!G10</f>
        <v>11</v>
      </c>
      <c r="L22" s="47">
        <f>'Расчеты (Спорт)'!G10</f>
        <v>11</v>
      </c>
      <c r="M22" s="47">
        <f>'Расчеты (Спорт)'!H10</f>
        <v>11</v>
      </c>
      <c r="N22" s="240"/>
      <c r="O22" s="241"/>
      <c r="P22" s="240"/>
      <c r="Q22" s="241"/>
      <c r="R22" s="49"/>
      <c r="S22" s="80"/>
    </row>
    <row r="23" spans="1:19" ht="132.75" customHeight="1" x14ac:dyDescent="0.25">
      <c r="A23" s="77" t="s">
        <v>125</v>
      </c>
      <c r="B23" s="77" t="s">
        <v>115</v>
      </c>
      <c r="C23" s="77" t="s">
        <v>116</v>
      </c>
      <c r="D23" s="74"/>
      <c r="E23" s="74" t="s">
        <v>117</v>
      </c>
      <c r="F23" s="74" t="s">
        <v>126</v>
      </c>
      <c r="G23" s="74" t="s">
        <v>127</v>
      </c>
      <c r="H23" s="77" t="s">
        <v>124</v>
      </c>
      <c r="I23" s="240">
        <v>792</v>
      </c>
      <c r="J23" s="241"/>
      <c r="K23" s="47">
        <f>'Расчеты (Спорт)'!G11</f>
        <v>137</v>
      </c>
      <c r="L23" s="47">
        <f>'Расчеты (Спорт)'!G11</f>
        <v>137</v>
      </c>
      <c r="M23" s="47">
        <f>'Расчеты (Спорт)'!H11</f>
        <v>137</v>
      </c>
      <c r="N23" s="240"/>
      <c r="O23" s="241"/>
      <c r="P23" s="240"/>
      <c r="Q23" s="241"/>
      <c r="R23" s="49"/>
      <c r="S23" s="80"/>
    </row>
    <row r="24" spans="1:19" s="69" customFormat="1" x14ac:dyDescent="0.25">
      <c r="A24" s="265" t="s">
        <v>101</v>
      </c>
      <c r="B24" s="265"/>
      <c r="C24" s="265"/>
      <c r="D24" s="265"/>
      <c r="E24" s="265"/>
      <c r="F24" s="265"/>
      <c r="G24" s="266" t="s">
        <v>150</v>
      </c>
      <c r="H24" s="266"/>
      <c r="I24" s="66"/>
      <c r="J24" s="67"/>
      <c r="K24" s="67"/>
      <c r="L24" s="67"/>
      <c r="M24" s="67"/>
      <c r="N24" s="68"/>
      <c r="O24" s="68"/>
      <c r="P24" s="68"/>
      <c r="Q24" s="68"/>
      <c r="R24" s="68"/>
    </row>
    <row r="25" spans="1:19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</row>
    <row r="26" spans="1:19" ht="15.75" customHeight="1" x14ac:dyDescent="0.25">
      <c r="A26" s="258" t="s">
        <v>103</v>
      </c>
      <c r="B26" s="258"/>
      <c r="C26" s="258"/>
      <c r="D26" s="258"/>
      <c r="E26" s="258"/>
      <c r="F26" s="267" t="s">
        <v>129</v>
      </c>
      <c r="G26" s="267"/>
      <c r="H26" s="267"/>
      <c r="I26" s="267"/>
      <c r="J26" s="267"/>
      <c r="K26" s="267"/>
      <c r="L26" s="267"/>
      <c r="M26" s="267"/>
      <c r="N26" s="267"/>
      <c r="O26" s="72"/>
      <c r="P26" s="268" t="s">
        <v>3</v>
      </c>
      <c r="Q26" s="268"/>
      <c r="R26" s="255" t="s">
        <v>130</v>
      </c>
      <c r="S26" s="71"/>
    </row>
    <row r="27" spans="1:19" ht="22.5" customHeight="1" x14ac:dyDescent="0.25">
      <c r="A27" s="73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2"/>
      <c r="O27" s="72"/>
      <c r="P27" s="268"/>
      <c r="Q27" s="268"/>
      <c r="R27" s="256"/>
      <c r="S27" s="71"/>
    </row>
    <row r="28" spans="1:19" ht="15" customHeight="1" x14ac:dyDescent="0.25">
      <c r="A28" s="258" t="s">
        <v>5</v>
      </c>
      <c r="B28" s="258"/>
      <c r="C28" s="258"/>
      <c r="D28" s="258"/>
      <c r="E28" s="258"/>
      <c r="F28" s="259" t="s">
        <v>106</v>
      </c>
      <c r="G28" s="259"/>
      <c r="H28" s="259"/>
      <c r="I28" s="259"/>
      <c r="J28" s="259"/>
      <c r="K28" s="259"/>
      <c r="L28" s="259"/>
      <c r="M28" s="259"/>
      <c r="N28" s="72"/>
      <c r="O28" s="72"/>
      <c r="P28" s="268"/>
      <c r="Q28" s="268"/>
      <c r="R28" s="256"/>
      <c r="S28" s="71"/>
    </row>
    <row r="29" spans="1:19" ht="15.75" customHeight="1" x14ac:dyDescent="0.25">
      <c r="A29" s="258"/>
      <c r="B29" s="258"/>
      <c r="C29" s="258"/>
      <c r="D29" s="258"/>
      <c r="E29" s="258"/>
      <c r="F29" s="260"/>
      <c r="G29" s="260"/>
      <c r="H29" s="260"/>
      <c r="I29" s="260"/>
      <c r="J29" s="260"/>
      <c r="K29" s="260"/>
      <c r="L29" s="260"/>
      <c r="M29" s="260"/>
      <c r="N29" s="72"/>
      <c r="O29" s="72"/>
      <c r="P29" s="268"/>
      <c r="Q29" s="268"/>
      <c r="R29" s="256"/>
      <c r="S29" s="71"/>
    </row>
    <row r="30" spans="1:19" x14ac:dyDescent="0.25">
      <c r="A30" s="73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2"/>
      <c r="O30" s="72"/>
      <c r="P30" s="268"/>
      <c r="Q30" s="268"/>
      <c r="R30" s="257"/>
      <c r="S30" s="71"/>
    </row>
    <row r="31" spans="1:19" x14ac:dyDescent="0.25">
      <c r="A31" s="246" t="s">
        <v>107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70"/>
      <c r="O31" s="70"/>
      <c r="P31" s="70"/>
      <c r="Q31" s="70"/>
      <c r="R31" s="70"/>
      <c r="S31" s="71"/>
    </row>
    <row r="32" spans="1:19" x14ac:dyDescent="0.25">
      <c r="A32" s="261" t="s">
        <v>108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70"/>
      <c r="O32" s="70"/>
      <c r="P32" s="70"/>
      <c r="Q32" s="70"/>
      <c r="R32" s="70"/>
      <c r="S32" s="71"/>
    </row>
    <row r="33" spans="1:19" ht="23.25" customHeight="1" x14ac:dyDescent="0.25">
      <c r="A33" s="239" t="s">
        <v>9</v>
      </c>
      <c r="B33" s="239" t="s">
        <v>10</v>
      </c>
      <c r="C33" s="239"/>
      <c r="D33" s="239"/>
      <c r="E33" s="239"/>
      <c r="F33" s="239" t="s">
        <v>11</v>
      </c>
      <c r="G33" s="239"/>
      <c r="H33" s="239"/>
      <c r="I33" s="239"/>
      <c r="J33" s="262" t="s">
        <v>12</v>
      </c>
      <c r="K33" s="262"/>
      <c r="L33" s="262"/>
      <c r="M33" s="262"/>
      <c r="N33" s="262"/>
      <c r="O33" s="262"/>
      <c r="P33" s="262"/>
      <c r="Q33" s="262"/>
      <c r="R33" s="262"/>
      <c r="S33" s="262"/>
    </row>
    <row r="34" spans="1:19" ht="17.25" customHeight="1" x14ac:dyDescent="0.25">
      <c r="A34" s="239"/>
      <c r="B34" s="239"/>
      <c r="C34" s="239"/>
      <c r="D34" s="239"/>
      <c r="E34" s="239"/>
      <c r="F34" s="239"/>
      <c r="G34" s="239"/>
      <c r="H34" s="239"/>
      <c r="I34" s="239"/>
      <c r="J34" s="239" t="s">
        <v>13</v>
      </c>
      <c r="K34" s="239"/>
      <c r="L34" s="239" t="s">
        <v>109</v>
      </c>
      <c r="M34" s="239"/>
      <c r="N34" s="252" t="s">
        <v>110</v>
      </c>
      <c r="O34" s="263"/>
      <c r="P34" s="253"/>
      <c r="Q34" s="264" t="s">
        <v>111</v>
      </c>
      <c r="R34" s="264" t="s">
        <v>112</v>
      </c>
      <c r="S34" s="198" t="s">
        <v>18</v>
      </c>
    </row>
    <row r="35" spans="1:19" ht="28.5" customHeight="1" x14ac:dyDescent="0.25">
      <c r="A35" s="239"/>
      <c r="B35" s="239"/>
      <c r="C35" s="239"/>
      <c r="D35" s="239"/>
      <c r="E35" s="239"/>
      <c r="F35" s="239" t="s">
        <v>13</v>
      </c>
      <c r="G35" s="239"/>
      <c r="H35" s="239" t="s">
        <v>13</v>
      </c>
      <c r="I35" s="239"/>
      <c r="J35" s="239"/>
      <c r="K35" s="239"/>
      <c r="L35" s="239"/>
      <c r="M35" s="239"/>
      <c r="N35" s="247" t="s">
        <v>21</v>
      </c>
      <c r="O35" s="247" t="s">
        <v>22</v>
      </c>
      <c r="P35" s="247" t="s">
        <v>23</v>
      </c>
      <c r="Q35" s="264"/>
      <c r="R35" s="264"/>
      <c r="S35" s="198"/>
    </row>
    <row r="36" spans="1:19" ht="96.75" customHeight="1" x14ac:dyDescent="0.25">
      <c r="A36" s="239"/>
      <c r="B36" s="74" t="s">
        <v>13</v>
      </c>
      <c r="C36" s="74" t="s">
        <v>13</v>
      </c>
      <c r="D36" s="239" t="s">
        <v>13</v>
      </c>
      <c r="E36" s="239"/>
      <c r="F36" s="239"/>
      <c r="G36" s="239"/>
      <c r="H36" s="239"/>
      <c r="I36" s="239"/>
      <c r="J36" s="239"/>
      <c r="K36" s="239"/>
      <c r="L36" s="74" t="s">
        <v>19</v>
      </c>
      <c r="M36" s="74" t="s">
        <v>113</v>
      </c>
      <c r="N36" s="249"/>
      <c r="O36" s="249"/>
      <c r="P36" s="249"/>
      <c r="Q36" s="264"/>
      <c r="R36" s="264"/>
      <c r="S36" s="198"/>
    </row>
    <row r="37" spans="1:19" ht="15" customHeight="1" x14ac:dyDescent="0.25">
      <c r="A37" s="75">
        <v>1</v>
      </c>
      <c r="B37" s="75">
        <v>2</v>
      </c>
      <c r="C37" s="75">
        <v>3</v>
      </c>
      <c r="D37" s="250">
        <v>4</v>
      </c>
      <c r="E37" s="251"/>
      <c r="F37" s="250">
        <v>5</v>
      </c>
      <c r="G37" s="251"/>
      <c r="H37" s="250">
        <v>6</v>
      </c>
      <c r="I37" s="251"/>
      <c r="J37" s="250">
        <v>7</v>
      </c>
      <c r="K37" s="251"/>
      <c r="L37" s="75">
        <v>8</v>
      </c>
      <c r="M37" s="75">
        <v>9</v>
      </c>
      <c r="N37" s="75">
        <v>10</v>
      </c>
      <c r="O37" s="75">
        <v>11</v>
      </c>
      <c r="P37" s="75">
        <v>12</v>
      </c>
      <c r="Q37" s="76">
        <v>13</v>
      </c>
      <c r="R37" s="76">
        <v>14</v>
      </c>
      <c r="S37" s="46">
        <v>15</v>
      </c>
    </row>
    <row r="38" spans="1:19" ht="154.5" customHeight="1" x14ac:dyDescent="0.25">
      <c r="A38" s="83" t="s">
        <v>172</v>
      </c>
      <c r="B38" s="83" t="s">
        <v>131</v>
      </c>
      <c r="C38" s="83" t="s">
        <v>132</v>
      </c>
      <c r="D38" s="252"/>
      <c r="E38" s="253"/>
      <c r="F38" s="252" t="s">
        <v>117</v>
      </c>
      <c r="G38" s="253"/>
      <c r="H38" s="252" t="s">
        <v>133</v>
      </c>
      <c r="I38" s="253"/>
      <c r="J38" s="244" t="s">
        <v>134</v>
      </c>
      <c r="K38" s="245"/>
      <c r="L38" s="77" t="s">
        <v>24</v>
      </c>
      <c r="M38" s="77">
        <v>744</v>
      </c>
      <c r="N38" s="77">
        <v>100</v>
      </c>
      <c r="O38" s="77">
        <v>100</v>
      </c>
      <c r="P38" s="77">
        <v>100</v>
      </c>
      <c r="Q38" s="78"/>
      <c r="R38" s="79"/>
      <c r="S38" s="80"/>
    </row>
    <row r="39" spans="1:19" ht="143.25" customHeight="1" x14ac:dyDescent="0.25">
      <c r="A39" s="77" t="s">
        <v>173</v>
      </c>
      <c r="B39" s="77" t="s">
        <v>131</v>
      </c>
      <c r="C39" s="77" t="s">
        <v>132</v>
      </c>
      <c r="D39" s="242"/>
      <c r="E39" s="243"/>
      <c r="F39" s="242" t="s">
        <v>117</v>
      </c>
      <c r="G39" s="243"/>
      <c r="H39" s="242" t="s">
        <v>135</v>
      </c>
      <c r="I39" s="243"/>
      <c r="J39" s="244" t="s">
        <v>136</v>
      </c>
      <c r="K39" s="245"/>
      <c r="L39" s="77" t="s">
        <v>24</v>
      </c>
      <c r="M39" s="77">
        <v>744</v>
      </c>
      <c r="N39" s="77">
        <v>100</v>
      </c>
      <c r="O39" s="77">
        <v>100</v>
      </c>
      <c r="P39" s="77">
        <v>100</v>
      </c>
      <c r="Q39" s="78"/>
      <c r="R39" s="79"/>
      <c r="S39" s="80"/>
    </row>
    <row r="40" spans="1:19" ht="33.75" customHeight="1" x14ac:dyDescent="0.25">
      <c r="A40" s="246" t="s">
        <v>120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70"/>
      <c r="R40" s="70"/>
      <c r="S40" s="71"/>
    </row>
    <row r="41" spans="1:19" ht="19.5" customHeight="1" x14ac:dyDescent="0.25">
      <c r="A41" s="247" t="s">
        <v>9</v>
      </c>
      <c r="B41" s="239" t="s">
        <v>10</v>
      </c>
      <c r="C41" s="239"/>
      <c r="D41" s="239"/>
      <c r="E41" s="239" t="s">
        <v>11</v>
      </c>
      <c r="F41" s="239"/>
      <c r="G41" s="239" t="s">
        <v>121</v>
      </c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</row>
    <row r="42" spans="1:19" ht="70.5" customHeight="1" x14ac:dyDescent="0.25">
      <c r="A42" s="248"/>
      <c r="B42" s="239"/>
      <c r="C42" s="239"/>
      <c r="D42" s="239"/>
      <c r="E42" s="239"/>
      <c r="F42" s="239"/>
      <c r="G42" s="239" t="s">
        <v>13</v>
      </c>
      <c r="H42" s="254" t="s">
        <v>109</v>
      </c>
      <c r="I42" s="254"/>
      <c r="J42" s="254"/>
      <c r="K42" s="239" t="s">
        <v>122</v>
      </c>
      <c r="L42" s="239"/>
      <c r="M42" s="239"/>
      <c r="N42" s="239"/>
      <c r="O42" s="239"/>
      <c r="P42" s="239"/>
      <c r="Q42" s="239"/>
      <c r="R42" s="239"/>
      <c r="S42" s="181" t="s">
        <v>29</v>
      </c>
    </row>
    <row r="43" spans="1:19" ht="108.75" customHeight="1" x14ac:dyDescent="0.25">
      <c r="A43" s="249"/>
      <c r="B43" s="77" t="s">
        <v>13</v>
      </c>
      <c r="C43" s="77" t="s">
        <v>13</v>
      </c>
      <c r="D43" s="77" t="s">
        <v>13</v>
      </c>
      <c r="E43" s="77" t="s">
        <v>13</v>
      </c>
      <c r="F43" s="77" t="s">
        <v>13</v>
      </c>
      <c r="G43" s="239"/>
      <c r="H43" s="77" t="s">
        <v>19</v>
      </c>
      <c r="I43" s="239" t="s">
        <v>113</v>
      </c>
      <c r="J43" s="239"/>
      <c r="K43" s="77" t="s">
        <v>21</v>
      </c>
      <c r="L43" s="77" t="s">
        <v>22</v>
      </c>
      <c r="M43" s="74" t="s">
        <v>23</v>
      </c>
      <c r="N43" s="239" t="s">
        <v>111</v>
      </c>
      <c r="O43" s="239"/>
      <c r="P43" s="239" t="s">
        <v>112</v>
      </c>
      <c r="Q43" s="239"/>
      <c r="R43" s="77" t="s">
        <v>18</v>
      </c>
      <c r="S43" s="181"/>
    </row>
    <row r="44" spans="1:19" x14ac:dyDescent="0.25">
      <c r="A44" s="76">
        <v>1</v>
      </c>
      <c r="B44" s="76">
        <v>2</v>
      </c>
      <c r="C44" s="76">
        <v>3</v>
      </c>
      <c r="D44" s="76">
        <v>4</v>
      </c>
      <c r="E44" s="76">
        <v>5</v>
      </c>
      <c r="F44" s="76">
        <v>6</v>
      </c>
      <c r="G44" s="82">
        <v>7</v>
      </c>
      <c r="H44" s="82">
        <v>8</v>
      </c>
      <c r="I44" s="237">
        <v>9</v>
      </c>
      <c r="J44" s="238"/>
      <c r="K44" s="77">
        <v>10</v>
      </c>
      <c r="L44" s="77">
        <v>11</v>
      </c>
      <c r="M44" s="77">
        <v>12</v>
      </c>
      <c r="N44" s="239">
        <v>13</v>
      </c>
      <c r="O44" s="239"/>
      <c r="P44" s="239">
        <v>14</v>
      </c>
      <c r="Q44" s="239"/>
      <c r="R44" s="76">
        <v>15</v>
      </c>
      <c r="S44" s="46">
        <v>16</v>
      </c>
    </row>
    <row r="45" spans="1:19" ht="135" customHeight="1" x14ac:dyDescent="0.25">
      <c r="A45" s="103" t="s">
        <v>172</v>
      </c>
      <c r="B45" s="83" t="s">
        <v>131</v>
      </c>
      <c r="C45" s="83" t="s">
        <v>132</v>
      </c>
      <c r="D45" s="74"/>
      <c r="E45" s="74" t="s">
        <v>117</v>
      </c>
      <c r="F45" s="74" t="s">
        <v>133</v>
      </c>
      <c r="G45" s="7" t="s">
        <v>137</v>
      </c>
      <c r="H45" s="7" t="s">
        <v>124</v>
      </c>
      <c r="I45" s="240">
        <v>792</v>
      </c>
      <c r="J45" s="241"/>
      <c r="K45" s="84">
        <f>'Расчеты (Спорт)'!G13</f>
        <v>6</v>
      </c>
      <c r="L45" s="84">
        <f>'Расчеты (Спорт)'!G13</f>
        <v>6</v>
      </c>
      <c r="M45" s="84">
        <f>'Расчеты (Спорт)'!H13</f>
        <v>6</v>
      </c>
      <c r="N45" s="235"/>
      <c r="O45" s="236"/>
      <c r="P45" s="235"/>
      <c r="Q45" s="236"/>
      <c r="R45" s="84"/>
      <c r="S45" s="80"/>
    </row>
    <row r="46" spans="1:19" ht="129" customHeight="1" x14ac:dyDescent="0.25">
      <c r="A46" s="102" t="s">
        <v>173</v>
      </c>
      <c r="B46" s="77" t="s">
        <v>131</v>
      </c>
      <c r="C46" s="77" t="s">
        <v>132</v>
      </c>
      <c r="D46" s="7"/>
      <c r="E46" s="74" t="s">
        <v>117</v>
      </c>
      <c r="F46" s="74" t="s">
        <v>135</v>
      </c>
      <c r="G46" s="7" t="s">
        <v>127</v>
      </c>
      <c r="H46" s="7" t="s">
        <v>124</v>
      </c>
      <c r="I46" s="176">
        <v>792</v>
      </c>
      <c r="J46" s="178"/>
      <c r="K46" s="84">
        <f>'Расчеты (Спорт)'!G14</f>
        <v>32</v>
      </c>
      <c r="L46" s="84">
        <f>'Расчеты (Спорт)'!G14</f>
        <v>32</v>
      </c>
      <c r="M46" s="84">
        <f>'Расчеты (Спорт)'!H14</f>
        <v>32</v>
      </c>
      <c r="N46" s="235"/>
      <c r="O46" s="236"/>
      <c r="P46" s="235"/>
      <c r="Q46" s="236"/>
      <c r="R46" s="84"/>
      <c r="S46" s="80"/>
    </row>
    <row r="47" spans="1:19" x14ac:dyDescent="0.2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  <row r="48" spans="1:19" s="1" customFormat="1" x14ac:dyDescent="0.25"/>
    <row r="49" spans="1:19" s="1" customFormat="1" x14ac:dyDescent="0.25">
      <c r="A49" s="1" t="s">
        <v>71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s="1" customFormat="1" x14ac:dyDescent="0.25">
      <c r="B50" s="1" t="s">
        <v>35</v>
      </c>
      <c r="I50" s="1" t="s">
        <v>33</v>
      </c>
      <c r="O50" s="1" t="s">
        <v>34</v>
      </c>
    </row>
    <row r="51" spans="1:19" s="1" customFormat="1" x14ac:dyDescent="0.25"/>
    <row r="52" spans="1:19" s="1" customFormat="1" x14ac:dyDescent="0.25"/>
  </sheetData>
  <mergeCells count="118">
    <mergeCell ref="A1:F1"/>
    <mergeCell ref="G1:H1"/>
    <mergeCell ref="A3:E3"/>
    <mergeCell ref="F3:N3"/>
    <mergeCell ref="P3:Q7"/>
    <mergeCell ref="R3:R7"/>
    <mergeCell ref="A5:E6"/>
    <mergeCell ref="F5:M6"/>
    <mergeCell ref="R11:R13"/>
    <mergeCell ref="S11:S13"/>
    <mergeCell ref="F12:G13"/>
    <mergeCell ref="H12:I13"/>
    <mergeCell ref="N12:N13"/>
    <mergeCell ref="O12:O13"/>
    <mergeCell ref="P12:P13"/>
    <mergeCell ref="A8:M8"/>
    <mergeCell ref="A9:M9"/>
    <mergeCell ref="A10:A13"/>
    <mergeCell ref="B10:E12"/>
    <mergeCell ref="F10:I11"/>
    <mergeCell ref="J10:S10"/>
    <mergeCell ref="J11:K13"/>
    <mergeCell ref="L11:M12"/>
    <mergeCell ref="N11:P11"/>
    <mergeCell ref="Q11:Q13"/>
    <mergeCell ref="D13:E13"/>
    <mergeCell ref="I20:J20"/>
    <mergeCell ref="D14:E14"/>
    <mergeCell ref="F14:G14"/>
    <mergeCell ref="H14:I14"/>
    <mergeCell ref="J14:K14"/>
    <mergeCell ref="D15:E15"/>
    <mergeCell ref="F15:G15"/>
    <mergeCell ref="H15:I15"/>
    <mergeCell ref="J15:K15"/>
    <mergeCell ref="A17:P17"/>
    <mergeCell ref="F16:G16"/>
    <mergeCell ref="D16:E16"/>
    <mergeCell ref="H16:I16"/>
    <mergeCell ref="J16:K16"/>
    <mergeCell ref="I23:J23"/>
    <mergeCell ref="N23:O23"/>
    <mergeCell ref="P23:Q23"/>
    <mergeCell ref="A24:F24"/>
    <mergeCell ref="G24:H24"/>
    <mergeCell ref="A26:E26"/>
    <mergeCell ref="F26:N26"/>
    <mergeCell ref="P26:Q30"/>
    <mergeCell ref="N20:O20"/>
    <mergeCell ref="P20:Q20"/>
    <mergeCell ref="I21:J21"/>
    <mergeCell ref="N21:O21"/>
    <mergeCell ref="P21:Q21"/>
    <mergeCell ref="I22:J22"/>
    <mergeCell ref="N22:O22"/>
    <mergeCell ref="P22:Q22"/>
    <mergeCell ref="A18:A20"/>
    <mergeCell ref="B18:D19"/>
    <mergeCell ref="E18:F19"/>
    <mergeCell ref="G18:S18"/>
    <mergeCell ref="G19:G20"/>
    <mergeCell ref="H19:J19"/>
    <mergeCell ref="K19:R19"/>
    <mergeCell ref="S19:S20"/>
    <mergeCell ref="R26:R30"/>
    <mergeCell ref="A28:E29"/>
    <mergeCell ref="F28:M29"/>
    <mergeCell ref="A31:M31"/>
    <mergeCell ref="A32:M32"/>
    <mergeCell ref="A33:A36"/>
    <mergeCell ref="B33:E35"/>
    <mergeCell ref="F33:I34"/>
    <mergeCell ref="J33:S33"/>
    <mergeCell ref="J34:K36"/>
    <mergeCell ref="L34:M35"/>
    <mergeCell ref="N34:P34"/>
    <mergeCell ref="Q34:Q36"/>
    <mergeCell ref="R34:R36"/>
    <mergeCell ref="S34:S36"/>
    <mergeCell ref="F35:G36"/>
    <mergeCell ref="H35:I36"/>
    <mergeCell ref="N35:N36"/>
    <mergeCell ref="O35:O36"/>
    <mergeCell ref="P35:P36"/>
    <mergeCell ref="D36:E36"/>
    <mergeCell ref="D37:E37"/>
    <mergeCell ref="F37:G37"/>
    <mergeCell ref="H37:I37"/>
    <mergeCell ref="J37:K37"/>
    <mergeCell ref="D38:E38"/>
    <mergeCell ref="F38:G38"/>
    <mergeCell ref="H38:I38"/>
    <mergeCell ref="J38:K38"/>
    <mergeCell ref="H42:J42"/>
    <mergeCell ref="K42:R42"/>
    <mergeCell ref="S42:S43"/>
    <mergeCell ref="I43:J43"/>
    <mergeCell ref="N43:O43"/>
    <mergeCell ref="P43:Q43"/>
    <mergeCell ref="D39:E39"/>
    <mergeCell ref="F39:G39"/>
    <mergeCell ref="H39:I39"/>
    <mergeCell ref="J39:K39"/>
    <mergeCell ref="A40:P40"/>
    <mergeCell ref="A41:A43"/>
    <mergeCell ref="B41:D42"/>
    <mergeCell ref="E41:F42"/>
    <mergeCell ref="G41:S41"/>
    <mergeCell ref="G42:G43"/>
    <mergeCell ref="I46:J46"/>
    <mergeCell ref="N46:O46"/>
    <mergeCell ref="P46:Q46"/>
    <mergeCell ref="I44:J44"/>
    <mergeCell ref="N44:O44"/>
    <mergeCell ref="P44:Q44"/>
    <mergeCell ref="I45:J45"/>
    <mergeCell ref="N45:O45"/>
    <mergeCell ref="P45:Q45"/>
  </mergeCells>
  <hyperlinks>
    <hyperlink ref="H19" r:id="rId1" display="garantf1://79222.0/"/>
    <hyperlink ref="H42" r:id="rId2" display="garantf1://79222.0/"/>
  </hyperlinks>
  <pageMargins left="0.7" right="0.7" top="0.75" bottom="0.75" header="0.3" footer="0.3"/>
  <pageSetup paperSize="9" scale="66" orientation="landscape" horizontalDpi="300" verticalDpi="300" r:id="rId3"/>
  <rowBreaks count="3" manualBreakCount="3">
    <brk id="16" max="18" man="1"/>
    <brk id="23" max="16383" man="1"/>
    <brk id="39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5"/>
  <sheetViews>
    <sheetView view="pageBreakPreview" topLeftCell="A16" zoomScaleSheetLayoutView="100" workbookViewId="0">
      <selection activeCell="P21" sqref="P21:Q21"/>
    </sheetView>
  </sheetViews>
  <sheetFormatPr defaultRowHeight="15" x14ac:dyDescent="0.25"/>
  <cols>
    <col min="7" max="7" width="10.85546875" customWidth="1"/>
    <col min="11" max="11" width="9.7109375" customWidth="1"/>
    <col min="17" max="17" width="10.28515625" customWidth="1"/>
    <col min="18" max="18" width="11.7109375" customWidth="1"/>
  </cols>
  <sheetData>
    <row r="1" spans="1:19" x14ac:dyDescent="0.25">
      <c r="A1" s="272" t="s">
        <v>101</v>
      </c>
      <c r="B1" s="272"/>
      <c r="C1" s="272"/>
      <c r="D1" s="272"/>
      <c r="E1" s="272"/>
      <c r="F1" s="272"/>
      <c r="G1" s="273" t="s">
        <v>128</v>
      </c>
      <c r="H1" s="273"/>
      <c r="I1" s="85"/>
      <c r="J1" s="86"/>
      <c r="K1" s="86"/>
      <c r="L1" s="86"/>
      <c r="M1" s="86"/>
      <c r="N1" s="70"/>
      <c r="O1" s="70"/>
      <c r="P1" s="70"/>
      <c r="Q1" s="70"/>
      <c r="R1" s="70"/>
      <c r="S1" s="71"/>
    </row>
    <row r="2" spans="1:19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1"/>
    </row>
    <row r="3" spans="1:19" ht="15.75" customHeight="1" x14ac:dyDescent="0.25">
      <c r="A3" s="258" t="s">
        <v>103</v>
      </c>
      <c r="B3" s="258"/>
      <c r="C3" s="258"/>
      <c r="D3" s="258"/>
      <c r="E3" s="258"/>
      <c r="F3" s="267" t="s">
        <v>129</v>
      </c>
      <c r="G3" s="267"/>
      <c r="H3" s="267"/>
      <c r="I3" s="267"/>
      <c r="J3" s="267"/>
      <c r="K3" s="267"/>
      <c r="L3" s="267"/>
      <c r="M3" s="267"/>
      <c r="N3" s="267"/>
      <c r="O3" s="72"/>
      <c r="P3" s="268" t="s">
        <v>3</v>
      </c>
      <c r="Q3" s="268"/>
      <c r="R3" s="255" t="s">
        <v>130</v>
      </c>
      <c r="S3" s="71"/>
    </row>
    <row r="4" spans="1:19" x14ac:dyDescent="0.25">
      <c r="A4" s="73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2"/>
      <c r="O4" s="72"/>
      <c r="P4" s="268"/>
      <c r="Q4" s="268"/>
      <c r="R4" s="256"/>
      <c r="S4" s="71"/>
    </row>
    <row r="5" spans="1:19" ht="15" customHeight="1" x14ac:dyDescent="0.25">
      <c r="A5" s="258" t="s">
        <v>5</v>
      </c>
      <c r="B5" s="258"/>
      <c r="C5" s="258"/>
      <c r="D5" s="258"/>
      <c r="E5" s="258"/>
      <c r="F5" s="259" t="s">
        <v>106</v>
      </c>
      <c r="G5" s="259"/>
      <c r="H5" s="259"/>
      <c r="I5" s="259"/>
      <c r="J5" s="259"/>
      <c r="K5" s="259"/>
      <c r="L5" s="259"/>
      <c r="M5" s="259"/>
      <c r="N5" s="72"/>
      <c r="O5" s="72"/>
      <c r="P5" s="268"/>
      <c r="Q5" s="268"/>
      <c r="R5" s="256"/>
      <c r="S5" s="71"/>
    </row>
    <row r="6" spans="1:19" x14ac:dyDescent="0.25">
      <c r="A6" s="258"/>
      <c r="B6" s="258"/>
      <c r="C6" s="258"/>
      <c r="D6" s="258"/>
      <c r="E6" s="258"/>
      <c r="F6" s="260"/>
      <c r="G6" s="260"/>
      <c r="H6" s="260"/>
      <c r="I6" s="260"/>
      <c r="J6" s="260"/>
      <c r="K6" s="260"/>
      <c r="L6" s="260"/>
      <c r="M6" s="260"/>
      <c r="N6" s="72"/>
      <c r="O6" s="72"/>
      <c r="P6" s="268"/>
      <c r="Q6" s="268"/>
      <c r="R6" s="256"/>
      <c r="S6" s="71"/>
    </row>
    <row r="7" spans="1:19" x14ac:dyDescent="0.25">
      <c r="A7" s="73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2"/>
      <c r="O7" s="72"/>
      <c r="P7" s="268"/>
      <c r="Q7" s="268"/>
      <c r="R7" s="257"/>
      <c r="S7" s="71"/>
    </row>
    <row r="8" spans="1:19" x14ac:dyDescent="0.25">
      <c r="A8" s="246" t="s">
        <v>107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70"/>
      <c r="O8" s="70"/>
      <c r="P8" s="70"/>
      <c r="Q8" s="70"/>
      <c r="R8" s="70"/>
      <c r="S8" s="71"/>
    </row>
    <row r="9" spans="1:19" x14ac:dyDescent="0.25">
      <c r="A9" s="261" t="s">
        <v>108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70"/>
      <c r="O9" s="70"/>
      <c r="P9" s="70"/>
      <c r="Q9" s="70"/>
      <c r="R9" s="70"/>
      <c r="S9" s="71"/>
    </row>
    <row r="10" spans="1:19" ht="23.25" customHeight="1" x14ac:dyDescent="0.25">
      <c r="A10" s="239" t="s">
        <v>9</v>
      </c>
      <c r="B10" s="239" t="s">
        <v>10</v>
      </c>
      <c r="C10" s="239"/>
      <c r="D10" s="239"/>
      <c r="E10" s="239"/>
      <c r="F10" s="239" t="s">
        <v>11</v>
      </c>
      <c r="G10" s="239"/>
      <c r="H10" s="239"/>
      <c r="I10" s="239"/>
      <c r="J10" s="262" t="s">
        <v>12</v>
      </c>
      <c r="K10" s="262"/>
      <c r="L10" s="262"/>
      <c r="M10" s="262"/>
      <c r="N10" s="262"/>
      <c r="O10" s="262"/>
      <c r="P10" s="262"/>
      <c r="Q10" s="262"/>
      <c r="R10" s="262"/>
      <c r="S10" s="262"/>
    </row>
    <row r="11" spans="1:19" ht="17.25" customHeight="1" x14ac:dyDescent="0.25">
      <c r="A11" s="239"/>
      <c r="B11" s="239"/>
      <c r="C11" s="239"/>
      <c r="D11" s="239"/>
      <c r="E11" s="239"/>
      <c r="F11" s="239"/>
      <c r="G11" s="239"/>
      <c r="H11" s="239"/>
      <c r="I11" s="239"/>
      <c r="J11" s="239" t="s">
        <v>13</v>
      </c>
      <c r="K11" s="239"/>
      <c r="L11" s="239" t="s">
        <v>109</v>
      </c>
      <c r="M11" s="239"/>
      <c r="N11" s="252" t="s">
        <v>110</v>
      </c>
      <c r="O11" s="263"/>
      <c r="P11" s="253"/>
      <c r="Q11" s="264" t="s">
        <v>111</v>
      </c>
      <c r="R11" s="264" t="s">
        <v>112</v>
      </c>
      <c r="S11" s="198" t="s">
        <v>18</v>
      </c>
    </row>
    <row r="12" spans="1:19" ht="28.5" customHeight="1" x14ac:dyDescent="0.25">
      <c r="A12" s="239"/>
      <c r="B12" s="239"/>
      <c r="C12" s="239"/>
      <c r="D12" s="239"/>
      <c r="E12" s="239"/>
      <c r="F12" s="239" t="s">
        <v>13</v>
      </c>
      <c r="G12" s="239"/>
      <c r="H12" s="239" t="s">
        <v>13</v>
      </c>
      <c r="I12" s="239"/>
      <c r="J12" s="239"/>
      <c r="K12" s="239"/>
      <c r="L12" s="239"/>
      <c r="M12" s="239"/>
      <c r="N12" s="247" t="s">
        <v>21</v>
      </c>
      <c r="O12" s="247" t="s">
        <v>22</v>
      </c>
      <c r="P12" s="247" t="s">
        <v>23</v>
      </c>
      <c r="Q12" s="264"/>
      <c r="R12" s="264"/>
      <c r="S12" s="198"/>
    </row>
    <row r="13" spans="1:19" ht="101.25" customHeight="1" x14ac:dyDescent="0.25">
      <c r="A13" s="239"/>
      <c r="B13" s="74" t="s">
        <v>13</v>
      </c>
      <c r="C13" s="74" t="s">
        <v>13</v>
      </c>
      <c r="D13" s="239" t="s">
        <v>13</v>
      </c>
      <c r="E13" s="239"/>
      <c r="F13" s="239"/>
      <c r="G13" s="239"/>
      <c r="H13" s="239"/>
      <c r="I13" s="239"/>
      <c r="J13" s="239"/>
      <c r="K13" s="239"/>
      <c r="L13" s="74" t="s">
        <v>19</v>
      </c>
      <c r="M13" s="74" t="s">
        <v>113</v>
      </c>
      <c r="N13" s="249"/>
      <c r="O13" s="249"/>
      <c r="P13" s="249"/>
      <c r="Q13" s="264"/>
      <c r="R13" s="264"/>
      <c r="S13" s="198"/>
    </row>
    <row r="14" spans="1:19" ht="15" customHeight="1" x14ac:dyDescent="0.25">
      <c r="A14" s="75">
        <v>1</v>
      </c>
      <c r="B14" s="75">
        <v>2</v>
      </c>
      <c r="C14" s="75">
        <v>3</v>
      </c>
      <c r="D14" s="250">
        <v>4</v>
      </c>
      <c r="E14" s="251"/>
      <c r="F14" s="250">
        <v>5</v>
      </c>
      <c r="G14" s="251"/>
      <c r="H14" s="250">
        <v>6</v>
      </c>
      <c r="I14" s="251"/>
      <c r="J14" s="250">
        <v>7</v>
      </c>
      <c r="K14" s="251"/>
      <c r="L14" s="75">
        <v>8</v>
      </c>
      <c r="M14" s="75">
        <v>9</v>
      </c>
      <c r="N14" s="75">
        <v>10</v>
      </c>
      <c r="O14" s="75">
        <v>11</v>
      </c>
      <c r="P14" s="75">
        <v>12</v>
      </c>
      <c r="Q14" s="76">
        <v>13</v>
      </c>
      <c r="R14" s="76">
        <v>14</v>
      </c>
      <c r="S14" s="46">
        <v>15</v>
      </c>
    </row>
    <row r="15" spans="1:19" ht="150" customHeight="1" x14ac:dyDescent="0.25">
      <c r="A15" s="100" t="s">
        <v>165</v>
      </c>
      <c r="B15" s="77" t="s">
        <v>131</v>
      </c>
      <c r="C15" s="77" t="s">
        <v>139</v>
      </c>
      <c r="D15" s="239"/>
      <c r="E15" s="239"/>
      <c r="F15" s="239" t="s">
        <v>117</v>
      </c>
      <c r="G15" s="239"/>
      <c r="H15" s="239" t="s">
        <v>140</v>
      </c>
      <c r="I15" s="239"/>
      <c r="J15" s="271" t="s">
        <v>141</v>
      </c>
      <c r="K15" s="271"/>
      <c r="L15" s="77" t="s">
        <v>24</v>
      </c>
      <c r="M15" s="77">
        <v>744</v>
      </c>
      <c r="N15" s="77">
        <v>100</v>
      </c>
      <c r="O15" s="77">
        <v>100</v>
      </c>
      <c r="P15" s="75"/>
      <c r="Q15" s="76"/>
      <c r="R15" s="76"/>
      <c r="S15" s="98"/>
    </row>
    <row r="16" spans="1:19" ht="33.75" customHeight="1" x14ac:dyDescent="0.25">
      <c r="A16" s="246" t="s">
        <v>120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70"/>
      <c r="R16" s="70"/>
      <c r="S16" s="71"/>
    </row>
    <row r="17" spans="1:19" ht="19.5" customHeight="1" x14ac:dyDescent="0.25">
      <c r="A17" s="247" t="s">
        <v>9</v>
      </c>
      <c r="B17" s="239" t="s">
        <v>10</v>
      </c>
      <c r="C17" s="239"/>
      <c r="D17" s="239"/>
      <c r="E17" s="239" t="s">
        <v>11</v>
      </c>
      <c r="F17" s="239"/>
      <c r="G17" s="239" t="s">
        <v>121</v>
      </c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</row>
    <row r="18" spans="1:19" ht="70.5" customHeight="1" x14ac:dyDescent="0.25">
      <c r="A18" s="248"/>
      <c r="B18" s="239"/>
      <c r="C18" s="239"/>
      <c r="D18" s="239"/>
      <c r="E18" s="239"/>
      <c r="F18" s="239"/>
      <c r="G18" s="239" t="s">
        <v>13</v>
      </c>
      <c r="H18" s="254" t="s">
        <v>109</v>
      </c>
      <c r="I18" s="254"/>
      <c r="J18" s="254"/>
      <c r="K18" s="239" t="s">
        <v>122</v>
      </c>
      <c r="L18" s="239"/>
      <c r="M18" s="239"/>
      <c r="N18" s="239"/>
      <c r="O18" s="239"/>
      <c r="P18" s="239"/>
      <c r="Q18" s="239"/>
      <c r="R18" s="239"/>
      <c r="S18" s="181" t="s">
        <v>29</v>
      </c>
    </row>
    <row r="19" spans="1:19" ht="117.75" customHeight="1" x14ac:dyDescent="0.25">
      <c r="A19" s="249"/>
      <c r="B19" s="77" t="s">
        <v>13</v>
      </c>
      <c r="C19" s="77" t="s">
        <v>13</v>
      </c>
      <c r="D19" s="77" t="s">
        <v>13</v>
      </c>
      <c r="E19" s="77" t="s">
        <v>13</v>
      </c>
      <c r="F19" s="77" t="s">
        <v>13</v>
      </c>
      <c r="G19" s="239"/>
      <c r="H19" s="77" t="s">
        <v>19</v>
      </c>
      <c r="I19" s="239" t="s">
        <v>113</v>
      </c>
      <c r="J19" s="239"/>
      <c r="K19" s="77" t="s">
        <v>21</v>
      </c>
      <c r="L19" s="77" t="s">
        <v>22</v>
      </c>
      <c r="M19" s="74" t="s">
        <v>23</v>
      </c>
      <c r="N19" s="239" t="s">
        <v>111</v>
      </c>
      <c r="O19" s="239"/>
      <c r="P19" s="239" t="s">
        <v>112</v>
      </c>
      <c r="Q19" s="239"/>
      <c r="R19" s="77" t="s">
        <v>18</v>
      </c>
      <c r="S19" s="181"/>
    </row>
    <row r="20" spans="1:19" x14ac:dyDescent="0.25">
      <c r="A20" s="76">
        <v>1</v>
      </c>
      <c r="B20" s="76">
        <v>2</v>
      </c>
      <c r="C20" s="76">
        <v>3</v>
      </c>
      <c r="D20" s="76">
        <v>4</v>
      </c>
      <c r="E20" s="76">
        <v>5</v>
      </c>
      <c r="F20" s="76">
        <v>6</v>
      </c>
      <c r="G20" s="82">
        <v>7</v>
      </c>
      <c r="H20" s="82">
        <v>8</v>
      </c>
      <c r="I20" s="237">
        <v>9</v>
      </c>
      <c r="J20" s="238"/>
      <c r="K20" s="77">
        <v>10</v>
      </c>
      <c r="L20" s="77">
        <v>11</v>
      </c>
      <c r="M20" s="77">
        <v>12</v>
      </c>
      <c r="N20" s="239">
        <v>13</v>
      </c>
      <c r="O20" s="239"/>
      <c r="P20" s="239">
        <v>14</v>
      </c>
      <c r="Q20" s="239"/>
      <c r="R20" s="76">
        <v>15</v>
      </c>
      <c r="S20" s="46">
        <v>16</v>
      </c>
    </row>
    <row r="21" spans="1:19" ht="132.75" customHeight="1" x14ac:dyDescent="0.25">
      <c r="A21" s="77" t="s">
        <v>138</v>
      </c>
      <c r="B21" s="77" t="s">
        <v>131</v>
      </c>
      <c r="C21" s="77" t="s">
        <v>139</v>
      </c>
      <c r="D21" s="74"/>
      <c r="E21" s="74" t="s">
        <v>117</v>
      </c>
      <c r="F21" s="74" t="s">
        <v>140</v>
      </c>
      <c r="G21" s="74" t="s">
        <v>123</v>
      </c>
      <c r="H21" s="77" t="s">
        <v>124</v>
      </c>
      <c r="I21" s="240">
        <v>792</v>
      </c>
      <c r="J21" s="241"/>
      <c r="K21" s="84">
        <f>'Расчеты (Спорт)'!G12</f>
        <v>0</v>
      </c>
      <c r="L21" s="84">
        <f>'Расчеты (Спорт)'!G12</f>
        <v>0</v>
      </c>
      <c r="M21" s="84">
        <f>'Расчеты (Спорт)'!H12</f>
        <v>0</v>
      </c>
      <c r="N21" s="235">
        <f>K21*0.1</f>
        <v>0</v>
      </c>
      <c r="O21" s="236"/>
      <c r="P21" s="240"/>
      <c r="Q21" s="241"/>
      <c r="R21" s="49"/>
      <c r="S21" s="80"/>
    </row>
    <row r="22" spans="1:19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1:19" s="1" customFormat="1" x14ac:dyDescent="0.25">
      <c r="A23" s="1" t="s">
        <v>71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s="1" customFormat="1" x14ac:dyDescent="0.25">
      <c r="I24" s="1" t="s">
        <v>33</v>
      </c>
      <c r="O24" s="1" t="s">
        <v>34</v>
      </c>
    </row>
    <row r="25" spans="1:19" s="1" customFormat="1" x14ac:dyDescent="0.25">
      <c r="C25" s="1" t="s">
        <v>35</v>
      </c>
    </row>
  </sheetData>
  <mergeCells count="52">
    <mergeCell ref="R3:R7"/>
    <mergeCell ref="A5:E6"/>
    <mergeCell ref="F5:M6"/>
    <mergeCell ref="A1:F1"/>
    <mergeCell ref="G1:H1"/>
    <mergeCell ref="A3:E3"/>
    <mergeCell ref="F3:N3"/>
    <mergeCell ref="P3:Q7"/>
    <mergeCell ref="A8:M8"/>
    <mergeCell ref="A9:M9"/>
    <mergeCell ref="A10:A13"/>
    <mergeCell ref="B10:E12"/>
    <mergeCell ref="F10:I11"/>
    <mergeCell ref="J10:S10"/>
    <mergeCell ref="J11:K13"/>
    <mergeCell ref="L11:M12"/>
    <mergeCell ref="N11:P11"/>
    <mergeCell ref="Q11:Q13"/>
    <mergeCell ref="S11:S13"/>
    <mergeCell ref="F12:G13"/>
    <mergeCell ref="H12:I13"/>
    <mergeCell ref="N12:N13"/>
    <mergeCell ref="O12:O13"/>
    <mergeCell ref="P12:P13"/>
    <mergeCell ref="D15:E15"/>
    <mergeCell ref="F15:G15"/>
    <mergeCell ref="H15:I15"/>
    <mergeCell ref="J15:K15"/>
    <mergeCell ref="R11:R13"/>
    <mergeCell ref="D13:E13"/>
    <mergeCell ref="D14:E14"/>
    <mergeCell ref="F14:G14"/>
    <mergeCell ref="H14:I14"/>
    <mergeCell ref="J14:K14"/>
    <mergeCell ref="A16:P16"/>
    <mergeCell ref="A17:A19"/>
    <mergeCell ref="B17:D18"/>
    <mergeCell ref="E17:F18"/>
    <mergeCell ref="G17:S17"/>
    <mergeCell ref="G18:G19"/>
    <mergeCell ref="H18:J18"/>
    <mergeCell ref="K18:R18"/>
    <mergeCell ref="S18:S19"/>
    <mergeCell ref="I19:J19"/>
    <mergeCell ref="N19:O19"/>
    <mergeCell ref="P19:Q19"/>
    <mergeCell ref="N20:O20"/>
    <mergeCell ref="P20:Q20"/>
    <mergeCell ref="I21:J21"/>
    <mergeCell ref="N21:O21"/>
    <mergeCell ref="P21:Q21"/>
    <mergeCell ref="I20:J20"/>
  </mergeCells>
  <hyperlinks>
    <hyperlink ref="H18" r:id="rId1" display="garantf1://79222.0/"/>
  </hyperlinks>
  <pageMargins left="0.7" right="0.7" top="0.75" bottom="0.75" header="0.3" footer="0.3"/>
  <pageSetup paperSize="9" scale="58" orientation="landscape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0"/>
  <sheetViews>
    <sheetView view="pageBreakPreview" topLeftCell="A4" zoomScale="90" zoomScaleNormal="100" zoomScaleSheetLayoutView="90" workbookViewId="0">
      <selection activeCell="P18" sqref="P18"/>
    </sheetView>
  </sheetViews>
  <sheetFormatPr defaultRowHeight="15" x14ac:dyDescent="0.25"/>
  <cols>
    <col min="1" max="1" width="15" customWidth="1"/>
    <col min="2" max="2" width="17.28515625" customWidth="1"/>
    <col min="3" max="3" width="14.28515625" customWidth="1"/>
    <col min="5" max="5" width="13.42578125" customWidth="1"/>
    <col min="6" max="6" width="13.7109375" customWidth="1"/>
    <col min="7" max="7" width="18.7109375" customWidth="1"/>
    <col min="10" max="10" width="10.42578125" customWidth="1"/>
    <col min="11" max="11" width="16.140625" customWidth="1"/>
    <col min="17" max="17" width="11.28515625" customWidth="1"/>
    <col min="18" max="18" width="14.42578125" customWidth="1"/>
  </cols>
  <sheetData>
    <row r="1" spans="1:19" s="1" customFormat="1" x14ac:dyDescent="0.25"/>
    <row r="2" spans="1:19" s="1" customFormat="1" ht="15.75" customHeight="1" x14ac:dyDescent="0.25">
      <c r="A2" s="290" t="s">
        <v>101</v>
      </c>
      <c r="B2" s="290"/>
      <c r="C2" s="290"/>
      <c r="D2" s="290"/>
      <c r="E2" s="290"/>
      <c r="F2" s="290"/>
      <c r="G2" s="291" t="s">
        <v>102</v>
      </c>
      <c r="H2" s="291"/>
      <c r="I2" s="87"/>
      <c r="J2" s="88"/>
      <c r="K2" s="88"/>
      <c r="L2" s="88"/>
      <c r="M2" s="88"/>
      <c r="N2" s="70"/>
      <c r="O2" s="70"/>
      <c r="P2" s="70"/>
      <c r="Q2" s="70"/>
      <c r="R2" s="70"/>
      <c r="S2"/>
    </row>
    <row r="3" spans="1:19" s="1" customForma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/>
    </row>
    <row r="4" spans="1:19" s="1" customFormat="1" ht="15.75" customHeight="1" x14ac:dyDescent="0.25">
      <c r="A4" s="292" t="s">
        <v>103</v>
      </c>
      <c r="B4" s="292"/>
      <c r="C4" s="292"/>
      <c r="D4" s="292"/>
      <c r="E4" s="292"/>
      <c r="F4" s="293" t="s">
        <v>129</v>
      </c>
      <c r="G4" s="293"/>
      <c r="H4" s="293"/>
      <c r="I4" s="293"/>
      <c r="J4" s="293"/>
      <c r="K4" s="293"/>
      <c r="L4" s="293"/>
      <c r="M4" s="293"/>
      <c r="N4" s="293"/>
      <c r="O4" s="89"/>
      <c r="P4" s="268" t="s">
        <v>3</v>
      </c>
      <c r="Q4" s="268"/>
      <c r="R4" s="255" t="s">
        <v>130</v>
      </c>
      <c r="S4"/>
    </row>
    <row r="5" spans="1:19" s="1" customFormat="1" ht="15.75" customHeight="1" x14ac:dyDescent="0.25">
      <c r="A5" s="73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89"/>
      <c r="O5" s="89"/>
      <c r="P5" s="268"/>
      <c r="Q5" s="268"/>
      <c r="R5" s="256"/>
      <c r="S5"/>
    </row>
    <row r="6" spans="1:19" s="1" customFormat="1" ht="15.75" customHeight="1" x14ac:dyDescent="0.25">
      <c r="A6" s="258" t="s">
        <v>5</v>
      </c>
      <c r="B6" s="258"/>
      <c r="C6" s="258"/>
      <c r="D6" s="258"/>
      <c r="E6" s="258"/>
      <c r="F6" s="259" t="s">
        <v>106</v>
      </c>
      <c r="G6" s="259"/>
      <c r="H6" s="259"/>
      <c r="I6" s="259"/>
      <c r="J6" s="259"/>
      <c r="K6" s="259"/>
      <c r="L6" s="259"/>
      <c r="M6" s="259"/>
      <c r="N6" s="89"/>
      <c r="O6" s="89"/>
      <c r="P6" s="268"/>
      <c r="Q6" s="268"/>
      <c r="R6" s="256"/>
      <c r="S6"/>
    </row>
    <row r="7" spans="1:19" s="1" customFormat="1" x14ac:dyDescent="0.25">
      <c r="A7" s="258"/>
      <c r="B7" s="258"/>
      <c r="C7" s="258"/>
      <c r="D7" s="258"/>
      <c r="E7" s="258"/>
      <c r="F7" s="260"/>
      <c r="G7" s="260"/>
      <c r="H7" s="260"/>
      <c r="I7" s="260"/>
      <c r="J7" s="260"/>
      <c r="K7" s="260"/>
      <c r="L7" s="260"/>
      <c r="M7" s="260"/>
      <c r="N7" s="89"/>
      <c r="O7" s="89"/>
      <c r="P7" s="268"/>
      <c r="Q7" s="268"/>
      <c r="R7" s="256"/>
      <c r="S7"/>
    </row>
    <row r="8" spans="1:19" s="1" customFormat="1" x14ac:dyDescent="0.25">
      <c r="A8" s="73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89"/>
      <c r="O8" s="89"/>
      <c r="P8" s="268"/>
      <c r="Q8" s="268"/>
      <c r="R8" s="257"/>
      <c r="S8"/>
    </row>
    <row r="9" spans="1:19" s="1" customFormat="1" x14ac:dyDescent="0.25">
      <c r="A9" s="246" t="s">
        <v>107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70"/>
      <c r="O9" s="70"/>
      <c r="P9" s="70"/>
      <c r="Q9" s="70"/>
      <c r="R9" s="70"/>
      <c r="S9"/>
    </row>
    <row r="10" spans="1:19" s="1" customFormat="1" ht="24.75" customHeight="1" x14ac:dyDescent="0.25">
      <c r="A10" s="261" t="s">
        <v>108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70"/>
      <c r="O10" s="70"/>
      <c r="P10" s="70"/>
      <c r="Q10" s="70"/>
      <c r="R10" s="70"/>
      <c r="S10"/>
    </row>
    <row r="11" spans="1:19" s="1" customFormat="1" x14ac:dyDescent="0.25">
      <c r="A11" s="278" t="s">
        <v>9</v>
      </c>
      <c r="B11" s="278" t="s">
        <v>10</v>
      </c>
      <c r="C11" s="278"/>
      <c r="D11" s="278"/>
      <c r="E11" s="278"/>
      <c r="F11" s="278" t="s">
        <v>11</v>
      </c>
      <c r="G11" s="278"/>
      <c r="H11" s="278"/>
      <c r="I11" s="278"/>
      <c r="J11" s="262" t="s">
        <v>12</v>
      </c>
      <c r="K11" s="262"/>
      <c r="L11" s="262"/>
      <c r="M11" s="262"/>
      <c r="N11" s="262"/>
      <c r="O11" s="262"/>
      <c r="P11" s="262"/>
      <c r="Q11" s="262"/>
      <c r="R11" s="262"/>
      <c r="S11" s="262"/>
    </row>
    <row r="12" spans="1:19" s="1" customFormat="1" ht="24" customHeight="1" x14ac:dyDescent="0.25">
      <c r="A12" s="278"/>
      <c r="B12" s="278"/>
      <c r="C12" s="278"/>
      <c r="D12" s="278"/>
      <c r="E12" s="278"/>
      <c r="F12" s="278"/>
      <c r="G12" s="278"/>
      <c r="H12" s="278"/>
      <c r="I12" s="278"/>
      <c r="J12" s="278" t="s">
        <v>13</v>
      </c>
      <c r="K12" s="278"/>
      <c r="L12" s="278" t="s">
        <v>109</v>
      </c>
      <c r="M12" s="278"/>
      <c r="N12" s="285" t="s">
        <v>110</v>
      </c>
      <c r="O12" s="286"/>
      <c r="P12" s="287"/>
      <c r="Q12" s="264" t="s">
        <v>111</v>
      </c>
      <c r="R12" s="264" t="s">
        <v>112</v>
      </c>
      <c r="S12" s="198" t="s">
        <v>18</v>
      </c>
    </row>
    <row r="13" spans="1:19" s="1" customFormat="1" ht="74.25" customHeight="1" x14ac:dyDescent="0.25">
      <c r="A13" s="278"/>
      <c r="B13" s="278"/>
      <c r="C13" s="278"/>
      <c r="D13" s="278"/>
      <c r="E13" s="278"/>
      <c r="F13" s="278" t="s">
        <v>13</v>
      </c>
      <c r="G13" s="278"/>
      <c r="H13" s="278" t="s">
        <v>13</v>
      </c>
      <c r="I13" s="278"/>
      <c r="J13" s="278"/>
      <c r="K13" s="278"/>
      <c r="L13" s="278"/>
      <c r="M13" s="278"/>
      <c r="N13" s="288" t="s">
        <v>21</v>
      </c>
      <c r="O13" s="288" t="s">
        <v>22</v>
      </c>
      <c r="P13" s="288" t="s">
        <v>23</v>
      </c>
      <c r="Q13" s="264"/>
      <c r="R13" s="264"/>
      <c r="S13" s="198"/>
    </row>
    <row r="14" spans="1:19" s="1" customFormat="1" ht="52.5" customHeight="1" x14ac:dyDescent="0.25">
      <c r="A14" s="278"/>
      <c r="B14" s="90" t="s">
        <v>13</v>
      </c>
      <c r="C14" s="90" t="s">
        <v>13</v>
      </c>
      <c r="D14" s="278" t="s">
        <v>13</v>
      </c>
      <c r="E14" s="278"/>
      <c r="F14" s="278"/>
      <c r="G14" s="278"/>
      <c r="H14" s="278"/>
      <c r="I14" s="278"/>
      <c r="J14" s="278"/>
      <c r="K14" s="278"/>
      <c r="L14" s="90" t="s">
        <v>19</v>
      </c>
      <c r="M14" s="90" t="s">
        <v>113</v>
      </c>
      <c r="N14" s="289"/>
      <c r="O14" s="289"/>
      <c r="P14" s="289"/>
      <c r="Q14" s="264"/>
      <c r="R14" s="264"/>
      <c r="S14" s="198"/>
    </row>
    <row r="15" spans="1:19" s="1" customFormat="1" ht="15.75" customHeight="1" x14ac:dyDescent="0.25">
      <c r="A15" s="91">
        <v>1</v>
      </c>
      <c r="B15" s="91">
        <v>2</v>
      </c>
      <c r="C15" s="91">
        <v>3</v>
      </c>
      <c r="D15" s="283">
        <v>4</v>
      </c>
      <c r="E15" s="284"/>
      <c r="F15" s="283">
        <v>5</v>
      </c>
      <c r="G15" s="284"/>
      <c r="H15" s="283">
        <v>6</v>
      </c>
      <c r="I15" s="284"/>
      <c r="J15" s="283">
        <v>7</v>
      </c>
      <c r="K15" s="284"/>
      <c r="L15" s="91">
        <v>8</v>
      </c>
      <c r="M15" s="91">
        <v>9</v>
      </c>
      <c r="N15" s="91">
        <v>10</v>
      </c>
      <c r="O15" s="91">
        <v>11</v>
      </c>
      <c r="P15" s="91">
        <v>12</v>
      </c>
      <c r="Q15" s="76">
        <v>13</v>
      </c>
      <c r="R15" s="76">
        <v>14</v>
      </c>
      <c r="S15" s="46">
        <v>15</v>
      </c>
    </row>
    <row r="16" spans="1:19" s="1" customFormat="1" ht="75" customHeight="1" x14ac:dyDescent="0.25">
      <c r="A16" s="92" t="s">
        <v>142</v>
      </c>
      <c r="B16" s="92" t="s">
        <v>115</v>
      </c>
      <c r="C16" s="92" t="s">
        <v>143</v>
      </c>
      <c r="D16" s="281"/>
      <c r="E16" s="282"/>
      <c r="F16" s="281" t="s">
        <v>117</v>
      </c>
      <c r="G16" s="282"/>
      <c r="H16" s="281" t="s">
        <v>126</v>
      </c>
      <c r="I16" s="282"/>
      <c r="J16" s="281" t="s">
        <v>136</v>
      </c>
      <c r="K16" s="282"/>
      <c r="L16" s="92" t="s">
        <v>24</v>
      </c>
      <c r="M16" s="92">
        <v>744</v>
      </c>
      <c r="N16" s="92">
        <v>100</v>
      </c>
      <c r="O16" s="92">
        <v>100</v>
      </c>
      <c r="P16" s="93"/>
      <c r="Q16" s="78"/>
      <c r="R16" s="78"/>
      <c r="S16" s="49"/>
    </row>
    <row r="17" spans="1:19" s="1" customFormat="1" ht="82.5" customHeight="1" x14ac:dyDescent="0.25">
      <c r="A17" s="92" t="s">
        <v>144</v>
      </c>
      <c r="B17" s="92" t="s">
        <v>115</v>
      </c>
      <c r="C17" s="92" t="s">
        <v>145</v>
      </c>
      <c r="D17" s="281"/>
      <c r="E17" s="282"/>
      <c r="F17" s="281" t="s">
        <v>117</v>
      </c>
      <c r="G17" s="282"/>
      <c r="H17" s="281" t="s">
        <v>126</v>
      </c>
      <c r="I17" s="282"/>
      <c r="J17" s="281" t="s">
        <v>136</v>
      </c>
      <c r="K17" s="282"/>
      <c r="L17" s="92" t="s">
        <v>24</v>
      </c>
      <c r="M17" s="92">
        <v>744</v>
      </c>
      <c r="N17" s="92">
        <v>100</v>
      </c>
      <c r="O17" s="92">
        <v>100</v>
      </c>
      <c r="P17" s="93"/>
      <c r="Q17" s="78"/>
      <c r="R17" s="78"/>
      <c r="S17" s="49"/>
    </row>
    <row r="18" spans="1:19" s="1" customFormat="1" ht="81.75" customHeight="1" x14ac:dyDescent="0.25">
      <c r="A18" s="92" t="s">
        <v>146</v>
      </c>
      <c r="B18" s="92" t="s">
        <v>115</v>
      </c>
      <c r="C18" s="92" t="s">
        <v>147</v>
      </c>
      <c r="D18" s="278"/>
      <c r="E18" s="278"/>
      <c r="F18" s="278" t="s">
        <v>117</v>
      </c>
      <c r="G18" s="278"/>
      <c r="H18" s="278" t="s">
        <v>126</v>
      </c>
      <c r="I18" s="278"/>
      <c r="J18" s="281" t="s">
        <v>136</v>
      </c>
      <c r="K18" s="282"/>
      <c r="L18" s="92" t="s">
        <v>24</v>
      </c>
      <c r="M18" s="92">
        <v>744</v>
      </c>
      <c r="N18" s="92">
        <v>100</v>
      </c>
      <c r="O18" s="92">
        <v>100</v>
      </c>
      <c r="P18" s="93"/>
      <c r="Q18" s="78"/>
      <c r="R18" s="94"/>
      <c r="S18" s="95"/>
    </row>
    <row r="19" spans="1:19" s="1" customFormat="1" ht="42" customHeight="1" x14ac:dyDescent="0.25">
      <c r="A19" s="246" t="s">
        <v>120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70"/>
      <c r="R19" s="70"/>
      <c r="S19"/>
    </row>
    <row r="20" spans="1:19" s="1" customFormat="1" x14ac:dyDescent="0.25">
      <c r="A20" s="247" t="s">
        <v>9</v>
      </c>
      <c r="B20" s="239" t="s">
        <v>10</v>
      </c>
      <c r="C20" s="239"/>
      <c r="D20" s="239"/>
      <c r="E20" s="239" t="s">
        <v>11</v>
      </c>
      <c r="F20" s="239"/>
      <c r="G20" s="239" t="s">
        <v>121</v>
      </c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</row>
    <row r="21" spans="1:19" s="1" customFormat="1" ht="46.5" customHeight="1" x14ac:dyDescent="0.25">
      <c r="A21" s="248"/>
      <c r="B21" s="239"/>
      <c r="C21" s="239"/>
      <c r="D21" s="239"/>
      <c r="E21" s="239"/>
      <c r="F21" s="239"/>
      <c r="G21" s="239" t="s">
        <v>13</v>
      </c>
      <c r="H21" s="254" t="s">
        <v>109</v>
      </c>
      <c r="I21" s="254"/>
      <c r="J21" s="254"/>
      <c r="K21" s="239" t="s">
        <v>122</v>
      </c>
      <c r="L21" s="239"/>
      <c r="M21" s="239"/>
      <c r="N21" s="239"/>
      <c r="O21" s="239"/>
      <c r="P21" s="239"/>
      <c r="Q21" s="239"/>
      <c r="R21" s="239"/>
      <c r="S21" s="181" t="s">
        <v>29</v>
      </c>
    </row>
    <row r="22" spans="1:19" s="1" customFormat="1" ht="109.5" customHeight="1" x14ac:dyDescent="0.25">
      <c r="A22" s="249"/>
      <c r="B22" s="77" t="s">
        <v>13</v>
      </c>
      <c r="C22" s="77" t="s">
        <v>13</v>
      </c>
      <c r="D22" s="77" t="s">
        <v>13</v>
      </c>
      <c r="E22" s="77" t="s">
        <v>13</v>
      </c>
      <c r="F22" s="77" t="s">
        <v>13</v>
      </c>
      <c r="G22" s="239"/>
      <c r="H22" s="77" t="s">
        <v>19</v>
      </c>
      <c r="I22" s="239" t="s">
        <v>113</v>
      </c>
      <c r="J22" s="239"/>
      <c r="K22" s="92" t="s">
        <v>21</v>
      </c>
      <c r="L22" s="92" t="s">
        <v>22</v>
      </c>
      <c r="M22" s="90" t="s">
        <v>23</v>
      </c>
      <c r="N22" s="278" t="s">
        <v>111</v>
      </c>
      <c r="O22" s="278"/>
      <c r="P22" s="278" t="s">
        <v>112</v>
      </c>
      <c r="Q22" s="278"/>
      <c r="R22" s="77" t="s">
        <v>18</v>
      </c>
      <c r="S22" s="181"/>
    </row>
    <row r="23" spans="1:19" s="97" customFormat="1" ht="21.75" customHeight="1" x14ac:dyDescent="0.25">
      <c r="A23" s="78">
        <v>1</v>
      </c>
      <c r="B23" s="78">
        <v>2</v>
      </c>
      <c r="C23" s="78">
        <v>3</v>
      </c>
      <c r="D23" s="78">
        <v>4</v>
      </c>
      <c r="E23" s="78">
        <v>5</v>
      </c>
      <c r="F23" s="78">
        <v>6</v>
      </c>
      <c r="G23" s="96">
        <v>7</v>
      </c>
      <c r="H23" s="96">
        <v>8</v>
      </c>
      <c r="I23" s="279">
        <v>9</v>
      </c>
      <c r="J23" s="280"/>
      <c r="K23" s="92">
        <v>10</v>
      </c>
      <c r="L23" s="92">
        <v>11</v>
      </c>
      <c r="M23" s="92">
        <v>12</v>
      </c>
      <c r="N23" s="278">
        <v>13</v>
      </c>
      <c r="O23" s="278"/>
      <c r="P23" s="278">
        <v>14</v>
      </c>
      <c r="Q23" s="278"/>
      <c r="R23" s="78">
        <v>15</v>
      </c>
      <c r="S23" s="49">
        <v>16</v>
      </c>
    </row>
    <row r="24" spans="1:19" s="1" customFormat="1" ht="78.75" customHeight="1" x14ac:dyDescent="0.25">
      <c r="A24" s="92" t="s">
        <v>142</v>
      </c>
      <c r="B24" s="92" t="s">
        <v>115</v>
      </c>
      <c r="C24" s="92" t="s">
        <v>143</v>
      </c>
      <c r="D24" s="90"/>
      <c r="E24" s="90" t="s">
        <v>117</v>
      </c>
      <c r="F24" s="90" t="s">
        <v>126</v>
      </c>
      <c r="G24" s="90" t="s">
        <v>123</v>
      </c>
      <c r="H24" s="77" t="s">
        <v>124</v>
      </c>
      <c r="I24" s="274">
        <v>792</v>
      </c>
      <c r="J24" s="274"/>
      <c r="K24" s="84">
        <f>'Расчеты (Спорт)'!G9</f>
        <v>0</v>
      </c>
      <c r="L24" s="84">
        <f>'Расчеты (Спорт)'!G9</f>
        <v>0</v>
      </c>
      <c r="M24" s="84">
        <f>'Расчеты (Спорт)'!H9</f>
        <v>0</v>
      </c>
      <c r="N24" s="275">
        <f>K24*0.1</f>
        <v>0</v>
      </c>
      <c r="O24" s="275"/>
      <c r="P24" s="274"/>
      <c r="Q24" s="274"/>
      <c r="R24" s="49"/>
      <c r="S24" s="38"/>
    </row>
    <row r="25" spans="1:19" s="1" customFormat="1" ht="81" customHeight="1" x14ac:dyDescent="0.25">
      <c r="A25" s="92" t="s">
        <v>144</v>
      </c>
      <c r="B25" s="92" t="s">
        <v>115</v>
      </c>
      <c r="C25" s="92" t="s">
        <v>145</v>
      </c>
      <c r="D25" s="90"/>
      <c r="E25" s="90" t="s">
        <v>117</v>
      </c>
      <c r="F25" s="90" t="s">
        <v>126</v>
      </c>
      <c r="G25" s="90" t="s">
        <v>123</v>
      </c>
      <c r="H25" s="77" t="s">
        <v>124</v>
      </c>
      <c r="I25" s="274">
        <v>792</v>
      </c>
      <c r="J25" s="274"/>
      <c r="K25" s="84">
        <f>'Расчеты (Спорт)'!G8</f>
        <v>0</v>
      </c>
      <c r="L25" s="84">
        <f>'Расчеты (Спорт)'!G8</f>
        <v>0</v>
      </c>
      <c r="M25" s="84">
        <f>'Расчеты (Спорт)'!H8</f>
        <v>0</v>
      </c>
      <c r="N25" s="275">
        <f t="shared" ref="N25:N26" si="0">K25*0.1</f>
        <v>0</v>
      </c>
      <c r="O25" s="275"/>
      <c r="P25" s="276"/>
      <c r="Q25" s="277"/>
      <c r="R25" s="49"/>
      <c r="S25" s="38"/>
    </row>
    <row r="26" spans="1:19" s="1" customFormat="1" ht="83.25" customHeight="1" x14ac:dyDescent="0.25">
      <c r="A26" s="92" t="s">
        <v>146</v>
      </c>
      <c r="B26" s="92" t="s">
        <v>115</v>
      </c>
      <c r="C26" s="92" t="s">
        <v>147</v>
      </c>
      <c r="D26" s="90"/>
      <c r="E26" s="90" t="s">
        <v>117</v>
      </c>
      <c r="F26" s="90" t="s">
        <v>126</v>
      </c>
      <c r="G26" s="90" t="s">
        <v>123</v>
      </c>
      <c r="H26" s="77" t="s">
        <v>124</v>
      </c>
      <c r="I26" s="274">
        <v>792</v>
      </c>
      <c r="J26" s="274"/>
      <c r="K26" s="84">
        <f>'Расчеты (Спорт)'!G7</f>
        <v>0</v>
      </c>
      <c r="L26" s="84">
        <f>'Расчеты (Спорт)'!G7</f>
        <v>0</v>
      </c>
      <c r="M26" s="84">
        <f>'Расчеты (Спорт)'!H7</f>
        <v>0</v>
      </c>
      <c r="N26" s="275">
        <f t="shared" si="0"/>
        <v>0</v>
      </c>
      <c r="O26" s="275"/>
      <c r="P26" s="276"/>
      <c r="Q26" s="277"/>
      <c r="R26" s="49"/>
      <c r="S26" s="38"/>
    </row>
    <row r="28" spans="1:19" x14ac:dyDescent="0.25">
      <c r="A28" s="1" t="s">
        <v>71</v>
      </c>
      <c r="B28" s="1"/>
      <c r="C28" s="1"/>
      <c r="D28" s="1"/>
      <c r="E28" s="1"/>
      <c r="F28" s="1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x14ac:dyDescent="0.25">
      <c r="A29" s="1"/>
      <c r="B29" s="1" t="s">
        <v>35</v>
      </c>
      <c r="C29" s="1"/>
      <c r="D29" s="1"/>
      <c r="E29" s="1"/>
      <c r="F29" s="1"/>
      <c r="G29" s="1"/>
      <c r="H29" s="1"/>
      <c r="I29" s="1" t="s">
        <v>33</v>
      </c>
      <c r="J29" s="1"/>
      <c r="K29" s="1"/>
      <c r="L29" s="1"/>
      <c r="M29" s="1"/>
      <c r="N29" s="1"/>
      <c r="O29" s="1" t="s">
        <v>34</v>
      </c>
      <c r="P29" s="1"/>
      <c r="Q29" s="1"/>
      <c r="R29" s="1"/>
      <c r="S29" s="1"/>
    </row>
    <row r="30" spans="1:19" x14ac:dyDescent="0.25">
      <c r="A30" s="1"/>
      <c r="B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</sheetData>
  <sheetProtection selectLockedCells="1"/>
  <mergeCells count="66">
    <mergeCell ref="R4:R8"/>
    <mergeCell ref="A6:E7"/>
    <mergeCell ref="F6:M7"/>
    <mergeCell ref="A2:F2"/>
    <mergeCell ref="G2:H2"/>
    <mergeCell ref="A4:E4"/>
    <mergeCell ref="F4:N4"/>
    <mergeCell ref="P4:Q8"/>
    <mergeCell ref="A9:M9"/>
    <mergeCell ref="A10:M10"/>
    <mergeCell ref="A11:A14"/>
    <mergeCell ref="B11:E13"/>
    <mergeCell ref="F11:I12"/>
    <mergeCell ref="J11:S11"/>
    <mergeCell ref="J12:K14"/>
    <mergeCell ref="L12:M13"/>
    <mergeCell ref="N12:P12"/>
    <mergeCell ref="Q12:Q14"/>
    <mergeCell ref="S12:S14"/>
    <mergeCell ref="F13:G14"/>
    <mergeCell ref="H13:I14"/>
    <mergeCell ref="N13:N14"/>
    <mergeCell ref="O13:O14"/>
    <mergeCell ref="P13:P14"/>
    <mergeCell ref="D16:E16"/>
    <mergeCell ref="F16:G16"/>
    <mergeCell ref="H16:I16"/>
    <mergeCell ref="J16:K16"/>
    <mergeCell ref="R12:R14"/>
    <mergeCell ref="D14:E14"/>
    <mergeCell ref="D15:E15"/>
    <mergeCell ref="F15:G15"/>
    <mergeCell ref="H15:I15"/>
    <mergeCell ref="J15:K15"/>
    <mergeCell ref="D17:E17"/>
    <mergeCell ref="F17:G17"/>
    <mergeCell ref="H17:I17"/>
    <mergeCell ref="J17:K17"/>
    <mergeCell ref="D18:E18"/>
    <mergeCell ref="F18:G18"/>
    <mergeCell ref="H18:I18"/>
    <mergeCell ref="J18:K18"/>
    <mergeCell ref="A19:P19"/>
    <mergeCell ref="A20:A22"/>
    <mergeCell ref="B20:D21"/>
    <mergeCell ref="E20:F21"/>
    <mergeCell ref="G20:S20"/>
    <mergeCell ref="G21:G22"/>
    <mergeCell ref="H21:J21"/>
    <mergeCell ref="K21:R21"/>
    <mergeCell ref="S21:S22"/>
    <mergeCell ref="I22:J22"/>
    <mergeCell ref="N22:O22"/>
    <mergeCell ref="P22:Q22"/>
    <mergeCell ref="I26:J26"/>
    <mergeCell ref="N26:O26"/>
    <mergeCell ref="P26:Q26"/>
    <mergeCell ref="N23:O23"/>
    <mergeCell ref="P23:Q23"/>
    <mergeCell ref="I25:J25"/>
    <mergeCell ref="N25:O25"/>
    <mergeCell ref="P25:Q25"/>
    <mergeCell ref="I24:J24"/>
    <mergeCell ref="N24:O24"/>
    <mergeCell ref="P24:Q24"/>
    <mergeCell ref="I23:J23"/>
  </mergeCells>
  <hyperlinks>
    <hyperlink ref="H21" r:id="rId1" display="garantf1://79222.0/"/>
  </hyperlinks>
  <pageMargins left="0.7" right="0.7" top="0.75" bottom="0.75" header="0.3" footer="0.3"/>
  <pageSetup paperSize="9" scale="57" orientation="landscape" horizontalDpi="360" verticalDpi="360" r:id="rId2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Инструкция</vt:lpstr>
      <vt:lpstr>Титул ОТЧЕТ</vt:lpstr>
      <vt:lpstr>Расчеты (Спорт)</vt:lpstr>
      <vt:lpstr> Спортивные (раздел 1-3)</vt:lpstr>
      <vt:lpstr>Раздел 4-5 СДЮСШ  №1</vt:lpstr>
      <vt:lpstr>Раздел 4 СШ№2</vt:lpstr>
      <vt:lpstr> СШ №4 (раздел 4)</vt:lpstr>
      <vt:lpstr>' Спортивные (раздел 1-3)'!Область_печати</vt:lpstr>
      <vt:lpstr>'Раздел 4-5 СДЮСШ  №1'!Область_печати</vt:lpstr>
      <vt:lpstr>'Титул ОТЧЕТ'!Область_печати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Kazakova</dc:creator>
  <cp:lastModifiedBy>Svashenko</cp:lastModifiedBy>
  <dcterms:created xsi:type="dcterms:W3CDTF">2020-11-03T07:08:27Z</dcterms:created>
  <dcterms:modified xsi:type="dcterms:W3CDTF">2023-01-30T14:09:27Z</dcterms:modified>
</cp:coreProperties>
</file>